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9. Nonparametric\"/>
    </mc:Choice>
  </mc:AlternateContent>
  <bookViews>
    <workbookView xWindow="0" yWindow="0" windowWidth="11130" windowHeight="4840" activeTab="3"/>
  </bookViews>
  <sheets>
    <sheet name="คำชี้แจง" sheetId="8" r:id="rId1"/>
    <sheet name="Data" sheetId="9" r:id="rId2"/>
    <sheet name="Analysis" sheetId="11" state="veryHidden" r:id="rId3"/>
    <sheet name="Result" sheetId="1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1" l="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B34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51" i="11"/>
  <c r="C51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B79" i="11"/>
  <c r="C79" i="11"/>
  <c r="B80" i="11"/>
  <c r="C80" i="11"/>
  <c r="B81" i="11"/>
  <c r="C81" i="11"/>
  <c r="B82" i="11"/>
  <c r="C82" i="11"/>
  <c r="B83" i="11"/>
  <c r="C83" i="11"/>
  <c r="B84" i="11"/>
  <c r="C84" i="11"/>
  <c r="B85" i="11"/>
  <c r="C85" i="11"/>
  <c r="B86" i="11"/>
  <c r="C86" i="11"/>
  <c r="B87" i="11"/>
  <c r="C87" i="11"/>
  <c r="B88" i="11"/>
  <c r="C88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97" i="11"/>
  <c r="C97" i="11"/>
  <c r="B98" i="11"/>
  <c r="C98" i="11"/>
  <c r="B99" i="11"/>
  <c r="C99" i="11"/>
  <c r="B100" i="11"/>
  <c r="C100" i="11"/>
  <c r="B101" i="11"/>
  <c r="C101" i="11"/>
  <c r="B102" i="11"/>
  <c r="C102" i="11"/>
  <c r="B103" i="11"/>
  <c r="C103" i="11"/>
  <c r="B104" i="11"/>
  <c r="C104" i="11"/>
  <c r="B105" i="11"/>
  <c r="C105" i="11"/>
  <c r="B106" i="11"/>
  <c r="C106" i="11"/>
  <c r="B107" i="11"/>
  <c r="C107" i="11"/>
  <c r="B108" i="11"/>
  <c r="C108" i="11"/>
  <c r="B109" i="11"/>
  <c r="C109" i="11"/>
  <c r="B110" i="11"/>
  <c r="C110" i="11"/>
  <c r="B111" i="11"/>
  <c r="C111" i="11"/>
  <c r="B112" i="11"/>
  <c r="C112" i="11"/>
  <c r="B113" i="11"/>
  <c r="C113" i="11"/>
  <c r="B114" i="11"/>
  <c r="C114" i="11"/>
  <c r="B115" i="11"/>
  <c r="C115" i="11"/>
  <c r="B116" i="11"/>
  <c r="C116" i="11"/>
  <c r="B117" i="11"/>
  <c r="C117" i="11"/>
  <c r="B118" i="11"/>
  <c r="C118" i="11"/>
  <c r="B119" i="11"/>
  <c r="C119" i="11"/>
  <c r="B120" i="11"/>
  <c r="C120" i="11"/>
  <c r="B121" i="11"/>
  <c r="C121" i="11"/>
  <c r="B122" i="11"/>
  <c r="C122" i="11"/>
  <c r="B123" i="11"/>
  <c r="C123" i="11"/>
  <c r="B124" i="11"/>
  <c r="C124" i="11"/>
  <c r="B125" i="11"/>
  <c r="C125" i="11"/>
  <c r="B126" i="11"/>
  <c r="C126" i="11"/>
  <c r="B127" i="11"/>
  <c r="C127" i="11"/>
  <c r="B128" i="11"/>
  <c r="C128" i="11"/>
  <c r="B129" i="11"/>
  <c r="C129" i="11"/>
  <c r="B130" i="11"/>
  <c r="C130" i="11"/>
  <c r="B131" i="11"/>
  <c r="C131" i="11"/>
  <c r="B132" i="11"/>
  <c r="C132" i="11"/>
  <c r="B133" i="11"/>
  <c r="C133" i="11"/>
  <c r="B134" i="11"/>
  <c r="C134" i="11"/>
  <c r="B135" i="11"/>
  <c r="C135" i="11"/>
  <c r="B136" i="11"/>
  <c r="C136" i="11"/>
  <c r="B137" i="11"/>
  <c r="C137" i="11"/>
  <c r="B138" i="11"/>
  <c r="C138" i="11"/>
  <c r="B139" i="11"/>
  <c r="C139" i="11"/>
  <c r="B140" i="11"/>
  <c r="C140" i="11"/>
  <c r="B141" i="11"/>
  <c r="C141" i="11"/>
  <c r="B142" i="11"/>
  <c r="C142" i="11"/>
  <c r="B143" i="11"/>
  <c r="C143" i="11"/>
  <c r="B144" i="11"/>
  <c r="C144" i="11"/>
  <c r="B145" i="11"/>
  <c r="C145" i="11"/>
  <c r="B146" i="11"/>
  <c r="C146" i="11"/>
  <c r="B147" i="11"/>
  <c r="C147" i="11"/>
  <c r="B148" i="11"/>
  <c r="C148" i="11"/>
  <c r="B149" i="11"/>
  <c r="C149" i="11"/>
  <c r="B150" i="11"/>
  <c r="C150" i="11"/>
  <c r="B151" i="11"/>
  <c r="C151" i="11"/>
  <c r="B152" i="11"/>
  <c r="C152" i="11"/>
  <c r="B153" i="11"/>
  <c r="C153" i="11"/>
  <c r="B154" i="11"/>
  <c r="C154" i="11"/>
  <c r="B155" i="11"/>
  <c r="C155" i="11"/>
  <c r="B156" i="11"/>
  <c r="C156" i="11"/>
  <c r="B157" i="11"/>
  <c r="C157" i="11"/>
  <c r="B158" i="11"/>
  <c r="C158" i="11"/>
  <c r="B159" i="11"/>
  <c r="C159" i="11"/>
  <c r="B160" i="11"/>
  <c r="C160" i="11"/>
  <c r="B161" i="11"/>
  <c r="C161" i="11"/>
  <c r="B162" i="11"/>
  <c r="C162" i="11"/>
  <c r="B163" i="11"/>
  <c r="C163" i="11"/>
  <c r="B164" i="11"/>
  <c r="C164" i="11"/>
  <c r="B165" i="11"/>
  <c r="C165" i="11"/>
  <c r="B166" i="11"/>
  <c r="C166" i="11"/>
  <c r="B167" i="11"/>
  <c r="C167" i="11"/>
  <c r="B168" i="11"/>
  <c r="C168" i="11"/>
  <c r="B169" i="11"/>
  <c r="C169" i="11"/>
  <c r="B170" i="11"/>
  <c r="C170" i="11"/>
  <c r="B171" i="11"/>
  <c r="C171" i="11"/>
  <c r="B172" i="11"/>
  <c r="C172" i="11"/>
  <c r="B173" i="11"/>
  <c r="C173" i="11"/>
  <c r="B174" i="11"/>
  <c r="C174" i="11"/>
  <c r="B175" i="11"/>
  <c r="C175" i="11"/>
  <c r="B176" i="11"/>
  <c r="C176" i="11"/>
  <c r="B177" i="11"/>
  <c r="C177" i="11"/>
  <c r="B178" i="11"/>
  <c r="C178" i="11"/>
  <c r="B179" i="11"/>
  <c r="C179" i="11"/>
  <c r="B180" i="11"/>
  <c r="C180" i="11"/>
  <c r="B181" i="11"/>
  <c r="C181" i="11"/>
  <c r="B182" i="11"/>
  <c r="C182" i="11"/>
  <c r="B183" i="11"/>
  <c r="C183" i="11"/>
  <c r="B184" i="11"/>
  <c r="C184" i="11"/>
  <c r="B185" i="11"/>
  <c r="C185" i="11"/>
  <c r="B186" i="11"/>
  <c r="C186" i="11"/>
  <c r="B187" i="11"/>
  <c r="C187" i="11"/>
  <c r="B188" i="11"/>
  <c r="C188" i="11"/>
  <c r="B189" i="11"/>
  <c r="C189" i="11"/>
  <c r="B190" i="11"/>
  <c r="C190" i="11"/>
  <c r="B191" i="11"/>
  <c r="C191" i="11"/>
  <c r="B192" i="11"/>
  <c r="C192" i="11"/>
  <c r="B193" i="11"/>
  <c r="C193" i="11"/>
  <c r="B194" i="11"/>
  <c r="C194" i="11"/>
  <c r="B195" i="11"/>
  <c r="C195" i="11"/>
  <c r="B196" i="11"/>
  <c r="C196" i="11"/>
  <c r="B197" i="11"/>
  <c r="C197" i="11"/>
  <c r="B198" i="11"/>
  <c r="C198" i="11"/>
  <c r="B199" i="11"/>
  <c r="C199" i="11"/>
  <c r="B200" i="11"/>
  <c r="C200" i="11"/>
  <c r="B201" i="11"/>
  <c r="C201" i="11"/>
  <c r="B202" i="11"/>
  <c r="C202" i="11"/>
  <c r="B203" i="11"/>
  <c r="C203" i="11"/>
  <c r="B204" i="11"/>
  <c r="C204" i="11"/>
  <c r="B205" i="11"/>
  <c r="C205" i="11"/>
  <c r="B206" i="11"/>
  <c r="C206" i="11"/>
  <c r="B207" i="11"/>
  <c r="C207" i="11"/>
  <c r="B208" i="11"/>
  <c r="C208" i="11"/>
  <c r="B209" i="11"/>
  <c r="C209" i="11"/>
  <c r="B210" i="11"/>
  <c r="C210" i="11"/>
  <c r="B211" i="11"/>
  <c r="C211" i="11"/>
  <c r="B212" i="11"/>
  <c r="C212" i="11"/>
  <c r="B213" i="11"/>
  <c r="C213" i="11"/>
  <c r="B214" i="11"/>
  <c r="C214" i="11"/>
  <c r="B215" i="11"/>
  <c r="C215" i="11"/>
  <c r="B216" i="11"/>
  <c r="C216" i="11"/>
  <c r="B217" i="11"/>
  <c r="C217" i="11"/>
  <c r="B218" i="11"/>
  <c r="C218" i="11"/>
  <c r="B219" i="11"/>
  <c r="C219" i="11"/>
  <c r="B220" i="11"/>
  <c r="C220" i="11"/>
  <c r="B221" i="11"/>
  <c r="C221" i="11"/>
  <c r="B222" i="11"/>
  <c r="C222" i="11"/>
  <c r="B223" i="11"/>
  <c r="C223" i="11"/>
  <c r="B224" i="11"/>
  <c r="C224" i="11"/>
  <c r="B225" i="11"/>
  <c r="C225" i="11"/>
  <c r="B226" i="11"/>
  <c r="C226" i="11"/>
  <c r="B227" i="11"/>
  <c r="C227" i="11"/>
  <c r="B228" i="11"/>
  <c r="C228" i="11"/>
  <c r="B229" i="11"/>
  <c r="C229" i="11"/>
  <c r="B230" i="11"/>
  <c r="C230" i="11"/>
  <c r="B231" i="11"/>
  <c r="C231" i="11"/>
  <c r="B232" i="11"/>
  <c r="C232" i="11"/>
  <c r="B233" i="11"/>
  <c r="C233" i="11"/>
  <c r="B234" i="11"/>
  <c r="C234" i="11"/>
  <c r="B235" i="11"/>
  <c r="C235" i="11"/>
  <c r="B236" i="11"/>
  <c r="C236" i="11"/>
  <c r="B237" i="11"/>
  <c r="C237" i="11"/>
  <c r="B238" i="11"/>
  <c r="C238" i="11"/>
  <c r="B239" i="11"/>
  <c r="C239" i="11"/>
  <c r="B240" i="11"/>
  <c r="C240" i="11"/>
  <c r="B241" i="11"/>
  <c r="C241" i="11"/>
  <c r="B242" i="11"/>
  <c r="C242" i="11"/>
  <c r="B243" i="11"/>
  <c r="C243" i="11"/>
  <c r="B244" i="11"/>
  <c r="C244" i="11"/>
  <c r="B245" i="11"/>
  <c r="C245" i="11"/>
  <c r="B246" i="11"/>
  <c r="C246" i="11"/>
  <c r="B247" i="11"/>
  <c r="C247" i="11"/>
  <c r="B248" i="11"/>
  <c r="C248" i="11"/>
  <c r="B249" i="11"/>
  <c r="C249" i="11"/>
  <c r="B250" i="11"/>
  <c r="C250" i="11"/>
  <c r="B251" i="11"/>
  <c r="C251" i="11"/>
  <c r="B252" i="11"/>
  <c r="C252" i="11"/>
  <c r="B253" i="11"/>
  <c r="C253" i="11"/>
  <c r="B254" i="11"/>
  <c r="C254" i="11"/>
  <c r="B255" i="11"/>
  <c r="C255" i="11"/>
  <c r="B256" i="11"/>
  <c r="C256" i="11"/>
  <c r="B257" i="11"/>
  <c r="C257" i="11"/>
  <c r="B258" i="11"/>
  <c r="C258" i="11"/>
  <c r="B259" i="11"/>
  <c r="C259" i="11"/>
  <c r="B260" i="11"/>
  <c r="C260" i="11"/>
  <c r="B261" i="11"/>
  <c r="C261" i="11"/>
  <c r="B262" i="11"/>
  <c r="C262" i="11"/>
  <c r="B263" i="11"/>
  <c r="C263" i="11"/>
  <c r="B264" i="11"/>
  <c r="C264" i="11"/>
  <c r="B265" i="11"/>
  <c r="C265" i="11"/>
  <c r="B266" i="11"/>
  <c r="C266" i="11"/>
  <c r="B267" i="11"/>
  <c r="C267" i="11"/>
  <c r="B268" i="11"/>
  <c r="C268" i="11"/>
  <c r="B269" i="11"/>
  <c r="C269" i="11"/>
  <c r="B270" i="11"/>
  <c r="C270" i="11"/>
  <c r="B271" i="11"/>
  <c r="C271" i="11"/>
  <c r="B272" i="11"/>
  <c r="C272" i="11"/>
  <c r="B273" i="11"/>
  <c r="C273" i="11"/>
  <c r="B274" i="11"/>
  <c r="C274" i="11"/>
  <c r="B275" i="11"/>
  <c r="C275" i="11"/>
  <c r="B276" i="11"/>
  <c r="C276" i="11"/>
  <c r="B277" i="11"/>
  <c r="C277" i="11"/>
  <c r="B278" i="11"/>
  <c r="C278" i="11"/>
  <c r="B279" i="11"/>
  <c r="C279" i="11"/>
  <c r="B280" i="11"/>
  <c r="C280" i="11"/>
  <c r="B281" i="11"/>
  <c r="C281" i="11"/>
  <c r="B282" i="11"/>
  <c r="C282" i="11"/>
  <c r="B283" i="11"/>
  <c r="C283" i="11"/>
  <c r="B284" i="11"/>
  <c r="C284" i="11"/>
  <c r="B285" i="11"/>
  <c r="C285" i="11"/>
  <c r="B286" i="11"/>
  <c r="C286" i="11"/>
  <c r="B287" i="11"/>
  <c r="C287" i="11"/>
  <c r="B288" i="11"/>
  <c r="C288" i="11"/>
  <c r="B289" i="11"/>
  <c r="C289" i="11"/>
  <c r="B290" i="11"/>
  <c r="C290" i="11"/>
  <c r="B291" i="11"/>
  <c r="C291" i="11"/>
  <c r="B292" i="11"/>
  <c r="C292" i="11"/>
  <c r="B293" i="11"/>
  <c r="C293" i="11"/>
  <c r="B294" i="11"/>
  <c r="C294" i="11"/>
  <c r="B295" i="11"/>
  <c r="C295" i="11"/>
  <c r="B296" i="11"/>
  <c r="C296" i="11"/>
  <c r="B297" i="11"/>
  <c r="C297" i="11"/>
  <c r="B298" i="11"/>
  <c r="C298" i="11"/>
  <c r="B299" i="11"/>
  <c r="C299" i="11"/>
  <c r="B300" i="11"/>
  <c r="C300" i="11"/>
  <c r="B301" i="11"/>
  <c r="C301" i="11"/>
  <c r="B302" i="11"/>
  <c r="C302" i="11"/>
  <c r="B303" i="11"/>
  <c r="C303" i="11"/>
  <c r="B304" i="11"/>
  <c r="C304" i="11"/>
  <c r="B305" i="11"/>
  <c r="C305" i="11"/>
  <c r="B306" i="11"/>
  <c r="C306" i="11"/>
  <c r="B307" i="11"/>
  <c r="C307" i="11"/>
  <c r="B308" i="11"/>
  <c r="C308" i="11"/>
  <c r="B309" i="11"/>
  <c r="C309" i="11"/>
  <c r="B310" i="11"/>
  <c r="C310" i="11"/>
  <c r="B311" i="11"/>
  <c r="C311" i="11"/>
  <c r="B312" i="11"/>
  <c r="C312" i="11"/>
  <c r="B313" i="11"/>
  <c r="C313" i="11"/>
  <c r="B314" i="11"/>
  <c r="C314" i="11"/>
  <c r="B315" i="11"/>
  <c r="C315" i="11"/>
  <c r="B316" i="11"/>
  <c r="C316" i="11"/>
  <c r="B317" i="11"/>
  <c r="C317" i="11"/>
  <c r="B318" i="11"/>
  <c r="C318" i="11"/>
  <c r="B319" i="11"/>
  <c r="C319" i="11"/>
  <c r="B320" i="11"/>
  <c r="C320" i="11"/>
  <c r="B321" i="11"/>
  <c r="C321" i="11"/>
  <c r="B322" i="11"/>
  <c r="C322" i="11"/>
  <c r="B323" i="11"/>
  <c r="C323" i="11"/>
  <c r="B324" i="11"/>
  <c r="C324" i="11"/>
  <c r="B325" i="11"/>
  <c r="C325" i="11"/>
  <c r="B326" i="11"/>
  <c r="C326" i="11"/>
  <c r="B327" i="11"/>
  <c r="C327" i="11"/>
  <c r="B328" i="11"/>
  <c r="C328" i="11"/>
  <c r="B329" i="11"/>
  <c r="C329" i="11"/>
  <c r="B330" i="11"/>
  <c r="C330" i="11"/>
  <c r="B331" i="11"/>
  <c r="C331" i="11"/>
  <c r="B332" i="11"/>
  <c r="C332" i="11"/>
  <c r="B333" i="11"/>
  <c r="C333" i="11"/>
  <c r="B334" i="11"/>
  <c r="C334" i="11"/>
  <c r="B335" i="11"/>
  <c r="C335" i="11"/>
  <c r="B336" i="11"/>
  <c r="C336" i="11"/>
  <c r="B337" i="11"/>
  <c r="C337" i="11"/>
  <c r="B338" i="11"/>
  <c r="C338" i="11"/>
  <c r="B339" i="11"/>
  <c r="C339" i="11"/>
  <c r="B340" i="11"/>
  <c r="C340" i="11"/>
  <c r="B341" i="11"/>
  <c r="C341" i="11"/>
  <c r="B342" i="11"/>
  <c r="C342" i="11"/>
  <c r="B343" i="11"/>
  <c r="C343" i="11"/>
  <c r="B344" i="11"/>
  <c r="C344" i="11"/>
  <c r="B345" i="11"/>
  <c r="C345" i="11"/>
  <c r="B346" i="11"/>
  <c r="C346" i="11"/>
  <c r="B347" i="11"/>
  <c r="C347" i="11"/>
  <c r="B348" i="11"/>
  <c r="C348" i="11"/>
  <c r="B349" i="11"/>
  <c r="C349" i="11"/>
  <c r="B350" i="11"/>
  <c r="C350" i="11"/>
  <c r="B351" i="11"/>
  <c r="C351" i="11"/>
  <c r="B352" i="11"/>
  <c r="C352" i="11"/>
  <c r="B353" i="11"/>
  <c r="C353" i="11"/>
  <c r="B354" i="11"/>
  <c r="C354" i="11"/>
  <c r="B355" i="11"/>
  <c r="C355" i="11"/>
  <c r="B356" i="11"/>
  <c r="C356" i="11"/>
  <c r="B357" i="11"/>
  <c r="C357" i="11"/>
  <c r="B358" i="11"/>
  <c r="C358" i="11"/>
  <c r="B359" i="11"/>
  <c r="C359" i="11"/>
  <c r="B360" i="11"/>
  <c r="C360" i="11"/>
  <c r="B361" i="11"/>
  <c r="C361" i="11"/>
  <c r="B362" i="11"/>
  <c r="C362" i="11"/>
  <c r="B363" i="11"/>
  <c r="C363" i="11"/>
  <c r="B364" i="11"/>
  <c r="C364" i="11"/>
  <c r="B365" i="11"/>
  <c r="C365" i="11"/>
  <c r="B366" i="11"/>
  <c r="C366" i="11"/>
  <c r="B367" i="11"/>
  <c r="C367" i="11"/>
  <c r="B368" i="11"/>
  <c r="C368" i="11"/>
  <c r="B369" i="11"/>
  <c r="C369" i="11"/>
  <c r="B370" i="11"/>
  <c r="C370" i="11"/>
  <c r="B371" i="11"/>
  <c r="C371" i="11"/>
  <c r="B372" i="11"/>
  <c r="C372" i="11"/>
  <c r="B373" i="11"/>
  <c r="C373" i="11"/>
  <c r="B374" i="11"/>
  <c r="C374" i="11"/>
  <c r="B375" i="11"/>
  <c r="C375" i="11"/>
  <c r="B376" i="11"/>
  <c r="C376" i="11"/>
  <c r="B377" i="11"/>
  <c r="C377" i="11"/>
  <c r="B378" i="11"/>
  <c r="C378" i="11"/>
  <c r="B379" i="11"/>
  <c r="C379" i="11"/>
  <c r="B380" i="11"/>
  <c r="C380" i="11"/>
  <c r="B381" i="11"/>
  <c r="C381" i="11"/>
  <c r="B382" i="11"/>
  <c r="C382" i="11"/>
  <c r="B383" i="11"/>
  <c r="C383" i="11"/>
  <c r="B384" i="11"/>
  <c r="C384" i="11"/>
  <c r="B385" i="11"/>
  <c r="C385" i="11"/>
  <c r="B386" i="11"/>
  <c r="C386" i="11"/>
  <c r="B387" i="11"/>
  <c r="C387" i="11"/>
  <c r="B388" i="11"/>
  <c r="C388" i="11"/>
  <c r="B389" i="11"/>
  <c r="C389" i="11"/>
  <c r="B390" i="11"/>
  <c r="C390" i="11"/>
  <c r="B391" i="11"/>
  <c r="C391" i="11"/>
  <c r="B392" i="11"/>
  <c r="C392" i="11"/>
  <c r="B393" i="11"/>
  <c r="C393" i="11"/>
  <c r="B394" i="11"/>
  <c r="C394" i="11"/>
  <c r="B395" i="11"/>
  <c r="C395" i="11"/>
  <c r="B396" i="11"/>
  <c r="C396" i="11"/>
  <c r="B397" i="11"/>
  <c r="C397" i="11"/>
  <c r="B398" i="11"/>
  <c r="C398" i="11"/>
  <c r="B399" i="11"/>
  <c r="C399" i="11"/>
  <c r="B400" i="11"/>
  <c r="C400" i="11"/>
  <c r="B401" i="11"/>
  <c r="C401" i="11"/>
  <c r="B402" i="11"/>
  <c r="C402" i="11"/>
  <c r="B403" i="11"/>
  <c r="C403" i="11"/>
  <c r="B404" i="11"/>
  <c r="C404" i="11"/>
  <c r="B405" i="11"/>
  <c r="C405" i="11"/>
  <c r="B406" i="11"/>
  <c r="C406" i="11"/>
  <c r="B407" i="11"/>
  <c r="C407" i="11"/>
  <c r="B408" i="11"/>
  <c r="C408" i="11"/>
  <c r="B409" i="11"/>
  <c r="C409" i="11"/>
  <c r="B410" i="11"/>
  <c r="C410" i="11"/>
  <c r="B411" i="11"/>
  <c r="C411" i="11"/>
  <c r="B412" i="11"/>
  <c r="C412" i="11"/>
  <c r="B413" i="11"/>
  <c r="C413" i="11"/>
  <c r="B414" i="11"/>
  <c r="C414" i="11"/>
  <c r="B415" i="11"/>
  <c r="C415" i="11"/>
  <c r="B416" i="11"/>
  <c r="C416" i="11"/>
  <c r="B417" i="11"/>
  <c r="C417" i="11"/>
  <c r="B418" i="11"/>
  <c r="C418" i="11"/>
  <c r="B419" i="11"/>
  <c r="C419" i="11"/>
  <c r="B420" i="11"/>
  <c r="C420" i="11"/>
  <c r="B421" i="11"/>
  <c r="C421" i="11"/>
  <c r="B422" i="11"/>
  <c r="C422" i="11"/>
  <c r="B423" i="11"/>
  <c r="C423" i="11"/>
  <c r="B424" i="11"/>
  <c r="C424" i="11"/>
  <c r="B425" i="11"/>
  <c r="C425" i="11"/>
  <c r="B426" i="11"/>
  <c r="C426" i="11"/>
  <c r="B427" i="11"/>
  <c r="C427" i="11"/>
  <c r="B428" i="11"/>
  <c r="C428" i="11"/>
  <c r="B429" i="11"/>
  <c r="C429" i="11"/>
  <c r="B430" i="11"/>
  <c r="C430" i="11"/>
  <c r="B431" i="11"/>
  <c r="C431" i="11"/>
  <c r="B432" i="11"/>
  <c r="C432" i="11"/>
  <c r="B433" i="11"/>
  <c r="C433" i="11"/>
  <c r="B434" i="11"/>
  <c r="C434" i="11"/>
  <c r="B435" i="11"/>
  <c r="C435" i="11"/>
  <c r="B436" i="11"/>
  <c r="C436" i="11"/>
  <c r="B437" i="11"/>
  <c r="C437" i="11"/>
  <c r="B438" i="11"/>
  <c r="C438" i="11"/>
  <c r="B439" i="11"/>
  <c r="C439" i="11"/>
  <c r="B440" i="11"/>
  <c r="C440" i="11"/>
  <c r="B441" i="11"/>
  <c r="C441" i="11"/>
  <c r="B442" i="11"/>
  <c r="C442" i="11"/>
  <c r="B443" i="11"/>
  <c r="C443" i="11"/>
  <c r="B444" i="11"/>
  <c r="C444" i="11"/>
  <c r="B445" i="11"/>
  <c r="C445" i="11"/>
  <c r="B446" i="11"/>
  <c r="C446" i="11"/>
  <c r="B447" i="11"/>
  <c r="C447" i="11"/>
  <c r="B448" i="11"/>
  <c r="C448" i="11"/>
  <c r="B449" i="11"/>
  <c r="C449" i="11"/>
  <c r="B450" i="11"/>
  <c r="C450" i="11"/>
  <c r="B451" i="11"/>
  <c r="C451" i="11"/>
  <c r="B452" i="11"/>
  <c r="C452" i="11"/>
  <c r="B453" i="11"/>
  <c r="C453" i="11"/>
  <c r="B454" i="11"/>
  <c r="C454" i="11"/>
  <c r="B455" i="11"/>
  <c r="C455" i="11"/>
  <c r="B456" i="11"/>
  <c r="C456" i="11"/>
  <c r="B457" i="11"/>
  <c r="C457" i="11"/>
  <c r="B458" i="11"/>
  <c r="C458" i="11"/>
  <c r="B459" i="11"/>
  <c r="C459" i="11"/>
  <c r="B460" i="11"/>
  <c r="C460" i="11"/>
  <c r="B461" i="11"/>
  <c r="C461" i="11"/>
  <c r="B462" i="11"/>
  <c r="C462" i="11"/>
  <c r="B463" i="11"/>
  <c r="C463" i="11"/>
  <c r="B464" i="11"/>
  <c r="C464" i="11"/>
  <c r="B465" i="11"/>
  <c r="C465" i="11"/>
  <c r="B466" i="11"/>
  <c r="C466" i="11"/>
  <c r="B467" i="11"/>
  <c r="C467" i="11"/>
  <c r="B468" i="11"/>
  <c r="C468" i="11"/>
  <c r="B469" i="11"/>
  <c r="C469" i="11"/>
  <c r="B470" i="11"/>
  <c r="C470" i="11"/>
  <c r="B471" i="11"/>
  <c r="C471" i="11"/>
  <c r="B472" i="11"/>
  <c r="C472" i="11"/>
  <c r="B473" i="11"/>
  <c r="C473" i="11"/>
  <c r="B474" i="11"/>
  <c r="C474" i="11"/>
  <c r="B475" i="11"/>
  <c r="C475" i="11"/>
  <c r="B476" i="11"/>
  <c r="C476" i="11"/>
  <c r="B477" i="11"/>
  <c r="C477" i="11"/>
  <c r="B478" i="11"/>
  <c r="C478" i="11"/>
  <c r="B479" i="11"/>
  <c r="C479" i="11"/>
  <c r="B480" i="11"/>
  <c r="C480" i="11"/>
  <c r="B481" i="11"/>
  <c r="C481" i="11"/>
  <c r="B482" i="11"/>
  <c r="C482" i="11"/>
  <c r="B483" i="11"/>
  <c r="C483" i="11"/>
  <c r="B484" i="11"/>
  <c r="C484" i="11"/>
  <c r="B485" i="11"/>
  <c r="C485" i="11"/>
  <c r="B486" i="11"/>
  <c r="C486" i="11"/>
  <c r="B487" i="11"/>
  <c r="C487" i="11"/>
  <c r="B488" i="11"/>
  <c r="C488" i="11"/>
  <c r="B489" i="11"/>
  <c r="C489" i="11"/>
  <c r="B490" i="11"/>
  <c r="C490" i="11"/>
  <c r="B491" i="11"/>
  <c r="C491" i="11"/>
  <c r="B492" i="11"/>
  <c r="C492" i="11"/>
  <c r="B493" i="11"/>
  <c r="C493" i="11"/>
  <c r="B494" i="11"/>
  <c r="C494" i="11"/>
  <c r="B495" i="11"/>
  <c r="C495" i="11"/>
  <c r="B496" i="11"/>
  <c r="C496" i="11"/>
  <c r="B497" i="11"/>
  <c r="C497" i="11"/>
  <c r="B498" i="11"/>
  <c r="C498" i="11"/>
  <c r="B499" i="11"/>
  <c r="C499" i="11"/>
  <c r="B500" i="11"/>
  <c r="C500" i="11"/>
  <c r="B501" i="11"/>
  <c r="C501" i="11"/>
  <c r="B502" i="11"/>
  <c r="C502" i="11"/>
  <c r="B503" i="11"/>
  <c r="C503" i="11"/>
  <c r="B504" i="11"/>
  <c r="C504" i="11"/>
  <c r="B505" i="11"/>
  <c r="C505" i="11"/>
  <c r="B506" i="11"/>
  <c r="C506" i="11"/>
  <c r="B507" i="11"/>
  <c r="C507" i="11"/>
  <c r="B508" i="11"/>
  <c r="C508" i="11"/>
  <c r="B509" i="11"/>
  <c r="C509" i="11"/>
  <c r="B510" i="11"/>
  <c r="C510" i="11"/>
  <c r="B511" i="11"/>
  <c r="C511" i="11"/>
  <c r="B512" i="11"/>
  <c r="C512" i="11"/>
  <c r="B513" i="11"/>
  <c r="C513" i="11"/>
  <c r="B514" i="11"/>
  <c r="C514" i="11"/>
  <c r="B515" i="11"/>
  <c r="C515" i="11"/>
  <c r="B516" i="11"/>
  <c r="C516" i="11"/>
  <c r="B517" i="11"/>
  <c r="C517" i="11"/>
  <c r="B518" i="11"/>
  <c r="C518" i="11"/>
  <c r="B519" i="11"/>
  <c r="C519" i="11"/>
  <c r="B520" i="11"/>
  <c r="C520" i="11"/>
  <c r="B521" i="11"/>
  <c r="C521" i="11"/>
  <c r="B522" i="11"/>
  <c r="C522" i="11"/>
  <c r="B523" i="11"/>
  <c r="C523" i="11"/>
  <c r="B524" i="11"/>
  <c r="C524" i="11"/>
  <c r="B525" i="11"/>
  <c r="C525" i="11"/>
  <c r="B526" i="11"/>
  <c r="C526" i="11"/>
  <c r="B527" i="11"/>
  <c r="C527" i="11"/>
  <c r="B528" i="11"/>
  <c r="C528" i="11"/>
  <c r="B529" i="11"/>
  <c r="C529" i="11"/>
  <c r="B530" i="11"/>
  <c r="C530" i="11"/>
  <c r="B531" i="11"/>
  <c r="C531" i="11"/>
  <c r="B532" i="11"/>
  <c r="C532" i="11"/>
  <c r="B533" i="11"/>
  <c r="C533" i="11"/>
  <c r="B534" i="11"/>
  <c r="C534" i="11"/>
  <c r="B535" i="11"/>
  <c r="C535" i="11"/>
  <c r="B536" i="11"/>
  <c r="C536" i="11"/>
  <c r="B537" i="11"/>
  <c r="C537" i="11"/>
  <c r="B538" i="11"/>
  <c r="C538" i="11"/>
  <c r="B539" i="11"/>
  <c r="C539" i="11"/>
  <c r="B540" i="11"/>
  <c r="C540" i="11"/>
  <c r="B541" i="11"/>
  <c r="C541" i="11"/>
  <c r="B542" i="11"/>
  <c r="C542" i="11"/>
  <c r="B543" i="11"/>
  <c r="C543" i="11"/>
  <c r="B544" i="11"/>
  <c r="C544" i="11"/>
  <c r="B545" i="11"/>
  <c r="C545" i="11"/>
  <c r="B546" i="11"/>
  <c r="C546" i="11"/>
  <c r="B547" i="11"/>
  <c r="C547" i="11"/>
  <c r="B548" i="11"/>
  <c r="C548" i="11"/>
  <c r="B549" i="11"/>
  <c r="C549" i="11"/>
  <c r="B550" i="11"/>
  <c r="C550" i="11"/>
  <c r="B551" i="11"/>
  <c r="C551" i="11"/>
  <c r="B552" i="11"/>
  <c r="C552" i="11"/>
  <c r="B553" i="11"/>
  <c r="C553" i="11"/>
  <c r="B554" i="11"/>
  <c r="C554" i="11"/>
  <c r="B555" i="11"/>
  <c r="C555" i="11"/>
  <c r="B556" i="11"/>
  <c r="C556" i="11"/>
  <c r="B557" i="11"/>
  <c r="C557" i="11"/>
  <c r="B558" i="11"/>
  <c r="C558" i="11"/>
  <c r="B559" i="11"/>
  <c r="C559" i="11"/>
  <c r="B560" i="11"/>
  <c r="C560" i="11"/>
  <c r="B561" i="11"/>
  <c r="C561" i="11"/>
  <c r="B562" i="11"/>
  <c r="C562" i="11"/>
  <c r="B563" i="11"/>
  <c r="C563" i="11"/>
  <c r="B564" i="11"/>
  <c r="C564" i="11"/>
  <c r="B565" i="11"/>
  <c r="C565" i="11"/>
  <c r="B566" i="11"/>
  <c r="C566" i="11"/>
  <c r="B567" i="11"/>
  <c r="C567" i="11"/>
  <c r="B568" i="11"/>
  <c r="C568" i="11"/>
  <c r="B569" i="11"/>
  <c r="C569" i="11"/>
  <c r="B570" i="11"/>
  <c r="C570" i="11"/>
  <c r="B571" i="11"/>
  <c r="C571" i="11"/>
  <c r="B572" i="11"/>
  <c r="C572" i="11"/>
  <c r="B573" i="11"/>
  <c r="C573" i="11"/>
  <c r="B574" i="11"/>
  <c r="C574" i="11"/>
  <c r="B575" i="11"/>
  <c r="C575" i="11"/>
  <c r="B576" i="11"/>
  <c r="C576" i="11"/>
  <c r="B577" i="11"/>
  <c r="C577" i="11"/>
  <c r="B578" i="11"/>
  <c r="C578" i="11"/>
  <c r="B579" i="11"/>
  <c r="C579" i="11"/>
  <c r="B580" i="11"/>
  <c r="C580" i="11"/>
  <c r="B581" i="11"/>
  <c r="C581" i="11"/>
  <c r="B582" i="11"/>
  <c r="C582" i="11"/>
  <c r="B583" i="11"/>
  <c r="C583" i="11"/>
  <c r="B584" i="11"/>
  <c r="C584" i="11"/>
  <c r="B585" i="11"/>
  <c r="C585" i="11"/>
  <c r="B586" i="11"/>
  <c r="C586" i="11"/>
  <c r="B587" i="11"/>
  <c r="C587" i="11"/>
  <c r="B588" i="11"/>
  <c r="C588" i="11"/>
  <c r="B589" i="11"/>
  <c r="C589" i="11"/>
  <c r="B590" i="11"/>
  <c r="C590" i="11"/>
  <c r="B591" i="11"/>
  <c r="C591" i="11"/>
  <c r="B592" i="11"/>
  <c r="C592" i="11"/>
  <c r="B593" i="11"/>
  <c r="C593" i="11"/>
  <c r="B594" i="11"/>
  <c r="C594" i="11"/>
  <c r="B595" i="11"/>
  <c r="C595" i="11"/>
  <c r="B596" i="11"/>
  <c r="C596" i="11"/>
  <c r="B597" i="11"/>
  <c r="C597" i="11"/>
  <c r="B598" i="11"/>
  <c r="C598" i="11"/>
  <c r="B599" i="11"/>
  <c r="C599" i="11"/>
  <c r="B600" i="11"/>
  <c r="C600" i="11"/>
  <c r="B601" i="11"/>
  <c r="C601" i="11"/>
  <c r="B602" i="11"/>
  <c r="C602" i="11"/>
  <c r="B603" i="11"/>
  <c r="C603" i="11"/>
  <c r="B604" i="11"/>
  <c r="C604" i="11"/>
  <c r="B605" i="11"/>
  <c r="C605" i="11"/>
  <c r="B606" i="11"/>
  <c r="C606" i="11"/>
  <c r="B607" i="11"/>
  <c r="C607" i="11"/>
  <c r="B608" i="11"/>
  <c r="C608" i="11"/>
  <c r="B609" i="11"/>
  <c r="C609" i="11"/>
  <c r="B610" i="11"/>
  <c r="C610" i="11"/>
  <c r="B611" i="11"/>
  <c r="C611" i="11"/>
  <c r="B612" i="11"/>
  <c r="C612" i="11"/>
  <c r="B613" i="11"/>
  <c r="C613" i="11"/>
  <c r="B614" i="11"/>
  <c r="C614" i="11"/>
  <c r="B615" i="11"/>
  <c r="C615" i="11"/>
  <c r="B616" i="11"/>
  <c r="C616" i="11"/>
  <c r="B617" i="11"/>
  <c r="C617" i="11"/>
  <c r="B618" i="11"/>
  <c r="C618" i="11"/>
  <c r="B619" i="11"/>
  <c r="C619" i="11"/>
  <c r="B620" i="11"/>
  <c r="C620" i="11"/>
  <c r="B621" i="11"/>
  <c r="C621" i="11"/>
  <c r="B622" i="11"/>
  <c r="C622" i="11"/>
  <c r="B623" i="11"/>
  <c r="C623" i="11"/>
  <c r="B624" i="11"/>
  <c r="C624" i="11"/>
  <c r="B625" i="11"/>
  <c r="C625" i="11"/>
  <c r="B626" i="11"/>
  <c r="C626" i="11"/>
  <c r="B627" i="11"/>
  <c r="C627" i="11"/>
  <c r="B628" i="11"/>
  <c r="C628" i="11"/>
  <c r="B629" i="11"/>
  <c r="C629" i="11"/>
  <c r="B630" i="11"/>
  <c r="C630" i="11"/>
  <c r="B631" i="11"/>
  <c r="C631" i="11"/>
  <c r="B632" i="11"/>
  <c r="C632" i="11"/>
  <c r="B633" i="11"/>
  <c r="C633" i="11"/>
  <c r="B634" i="11"/>
  <c r="C634" i="11"/>
  <c r="B635" i="11"/>
  <c r="C635" i="11"/>
  <c r="B636" i="11"/>
  <c r="C636" i="11"/>
  <c r="B637" i="11"/>
  <c r="C637" i="11"/>
  <c r="B638" i="11"/>
  <c r="C638" i="11"/>
  <c r="B639" i="11"/>
  <c r="C639" i="11"/>
  <c r="B640" i="11"/>
  <c r="C640" i="11"/>
  <c r="B641" i="11"/>
  <c r="C641" i="11"/>
  <c r="B642" i="11"/>
  <c r="C642" i="11"/>
  <c r="B643" i="11"/>
  <c r="C643" i="11"/>
  <c r="B644" i="11"/>
  <c r="C644" i="11"/>
  <c r="B645" i="11"/>
  <c r="C645" i="11"/>
  <c r="B646" i="11"/>
  <c r="C646" i="11"/>
  <c r="B647" i="11"/>
  <c r="C647" i="11"/>
  <c r="B648" i="11"/>
  <c r="C648" i="11"/>
  <c r="B649" i="11"/>
  <c r="C649" i="11"/>
  <c r="B650" i="11"/>
  <c r="C650" i="11"/>
  <c r="B651" i="11"/>
  <c r="C651" i="11"/>
  <c r="B652" i="11"/>
  <c r="C652" i="11"/>
  <c r="B653" i="11"/>
  <c r="C653" i="11"/>
  <c r="B654" i="11"/>
  <c r="C654" i="11"/>
  <c r="B655" i="11"/>
  <c r="C655" i="11"/>
  <c r="B656" i="11"/>
  <c r="C656" i="11"/>
  <c r="B657" i="11"/>
  <c r="C657" i="11"/>
  <c r="B658" i="11"/>
  <c r="C658" i="11"/>
  <c r="B659" i="11"/>
  <c r="C659" i="11"/>
  <c r="B660" i="11"/>
  <c r="C660" i="11"/>
  <c r="B661" i="11"/>
  <c r="C661" i="11"/>
  <c r="B662" i="11"/>
  <c r="C662" i="11"/>
  <c r="B663" i="11"/>
  <c r="C663" i="11"/>
  <c r="B664" i="11"/>
  <c r="C664" i="11"/>
  <c r="B665" i="11"/>
  <c r="C665" i="11"/>
  <c r="B666" i="11"/>
  <c r="C666" i="11"/>
  <c r="B667" i="11"/>
  <c r="C667" i="11"/>
  <c r="B668" i="11"/>
  <c r="C668" i="11"/>
  <c r="B669" i="11"/>
  <c r="C669" i="11"/>
  <c r="B670" i="11"/>
  <c r="C670" i="11"/>
  <c r="B671" i="11"/>
  <c r="C671" i="11"/>
  <c r="B672" i="11"/>
  <c r="C672" i="11"/>
  <c r="B673" i="11"/>
  <c r="C673" i="11"/>
  <c r="B674" i="11"/>
  <c r="C674" i="11"/>
  <c r="B675" i="11"/>
  <c r="C675" i="11"/>
  <c r="B676" i="11"/>
  <c r="C676" i="11"/>
  <c r="B677" i="11"/>
  <c r="C677" i="11"/>
  <c r="B678" i="11"/>
  <c r="C678" i="11"/>
  <c r="B679" i="11"/>
  <c r="C679" i="11"/>
  <c r="B680" i="11"/>
  <c r="C680" i="11"/>
  <c r="B681" i="11"/>
  <c r="C681" i="11"/>
  <c r="B682" i="11"/>
  <c r="C682" i="11"/>
  <c r="B683" i="11"/>
  <c r="C683" i="11"/>
  <c r="B684" i="11"/>
  <c r="C684" i="11"/>
  <c r="B685" i="11"/>
  <c r="C685" i="11"/>
  <c r="B686" i="11"/>
  <c r="C686" i="11"/>
  <c r="B687" i="11"/>
  <c r="C687" i="11"/>
  <c r="B688" i="11"/>
  <c r="C688" i="11"/>
  <c r="B689" i="11"/>
  <c r="C689" i="11"/>
  <c r="B690" i="11"/>
  <c r="C690" i="11"/>
  <c r="B691" i="11"/>
  <c r="C691" i="11"/>
  <c r="B692" i="11"/>
  <c r="C692" i="11"/>
  <c r="B693" i="11"/>
  <c r="C693" i="11"/>
  <c r="B694" i="11"/>
  <c r="C694" i="11"/>
  <c r="B695" i="11"/>
  <c r="C695" i="11"/>
  <c r="B696" i="11"/>
  <c r="C696" i="11"/>
  <c r="B697" i="11"/>
  <c r="C697" i="11"/>
  <c r="B698" i="11"/>
  <c r="C698" i="11"/>
  <c r="B699" i="11"/>
  <c r="C699" i="11"/>
  <c r="B700" i="11"/>
  <c r="C700" i="11"/>
  <c r="B701" i="11"/>
  <c r="C701" i="11"/>
  <c r="B702" i="11"/>
  <c r="C702" i="11"/>
  <c r="B703" i="11"/>
  <c r="C703" i="11"/>
  <c r="B704" i="11"/>
  <c r="C704" i="11"/>
  <c r="B705" i="11"/>
  <c r="C705" i="11"/>
  <c r="B706" i="11"/>
  <c r="C706" i="11"/>
  <c r="B707" i="11"/>
  <c r="C707" i="11"/>
  <c r="B708" i="11"/>
  <c r="C708" i="11"/>
  <c r="B709" i="11"/>
  <c r="C709" i="11"/>
  <c r="B710" i="11"/>
  <c r="C710" i="11"/>
  <c r="B711" i="11"/>
  <c r="C711" i="11"/>
  <c r="B712" i="11"/>
  <c r="C712" i="11"/>
  <c r="B713" i="11"/>
  <c r="C713" i="11"/>
  <c r="B714" i="11"/>
  <c r="C714" i="11"/>
  <c r="B715" i="11"/>
  <c r="C715" i="11"/>
  <c r="B716" i="11"/>
  <c r="C716" i="11"/>
  <c r="B717" i="11"/>
  <c r="C717" i="11"/>
  <c r="B718" i="11"/>
  <c r="C718" i="11"/>
  <c r="B719" i="11"/>
  <c r="C719" i="11"/>
  <c r="B720" i="11"/>
  <c r="C720" i="11"/>
  <c r="B721" i="11"/>
  <c r="C721" i="11"/>
  <c r="B722" i="11"/>
  <c r="C722" i="11"/>
  <c r="B723" i="11"/>
  <c r="C723" i="11"/>
  <c r="B724" i="11"/>
  <c r="C724" i="11"/>
  <c r="B725" i="11"/>
  <c r="C725" i="11"/>
  <c r="B726" i="11"/>
  <c r="C726" i="11"/>
  <c r="B727" i="11"/>
  <c r="C727" i="11"/>
  <c r="B728" i="11"/>
  <c r="C728" i="11"/>
  <c r="B729" i="11"/>
  <c r="C729" i="11"/>
  <c r="B730" i="11"/>
  <c r="C730" i="11"/>
  <c r="B731" i="11"/>
  <c r="C731" i="11"/>
  <c r="B732" i="11"/>
  <c r="C732" i="11"/>
  <c r="B733" i="11"/>
  <c r="C733" i="11"/>
  <c r="B734" i="11"/>
  <c r="C734" i="11"/>
  <c r="B735" i="11"/>
  <c r="C735" i="11"/>
  <c r="B736" i="11"/>
  <c r="C736" i="11"/>
  <c r="B737" i="11"/>
  <c r="C737" i="11"/>
  <c r="B738" i="11"/>
  <c r="C738" i="11"/>
  <c r="B739" i="11"/>
  <c r="C739" i="11"/>
  <c r="B740" i="11"/>
  <c r="C740" i="11"/>
  <c r="B741" i="11"/>
  <c r="C741" i="11"/>
  <c r="B742" i="11"/>
  <c r="C742" i="11"/>
  <c r="B743" i="11"/>
  <c r="C743" i="11"/>
  <c r="B744" i="11"/>
  <c r="C744" i="11"/>
  <c r="B745" i="11"/>
  <c r="C745" i="11"/>
  <c r="B746" i="11"/>
  <c r="C746" i="11"/>
  <c r="B747" i="11"/>
  <c r="C747" i="11"/>
  <c r="B748" i="11"/>
  <c r="C748" i="11"/>
  <c r="B749" i="11"/>
  <c r="C749" i="11"/>
  <c r="B750" i="11"/>
  <c r="C750" i="11"/>
  <c r="B751" i="11"/>
  <c r="C751" i="11"/>
  <c r="B752" i="11"/>
  <c r="C752" i="11"/>
  <c r="B753" i="11"/>
  <c r="C753" i="11"/>
  <c r="B754" i="11"/>
  <c r="C754" i="11"/>
  <c r="B755" i="11"/>
  <c r="C755" i="11"/>
  <c r="B756" i="11"/>
  <c r="C756" i="11"/>
  <c r="B757" i="11"/>
  <c r="C757" i="11"/>
  <c r="B758" i="11"/>
  <c r="C758" i="11"/>
  <c r="B759" i="11"/>
  <c r="C759" i="11"/>
  <c r="B760" i="11"/>
  <c r="C760" i="11"/>
  <c r="B761" i="11"/>
  <c r="C761" i="11"/>
  <c r="B762" i="11"/>
  <c r="C762" i="11"/>
  <c r="B763" i="11"/>
  <c r="C763" i="11"/>
  <c r="B764" i="11"/>
  <c r="C764" i="11"/>
  <c r="B765" i="11"/>
  <c r="C765" i="11"/>
  <c r="B766" i="11"/>
  <c r="C766" i="11"/>
  <c r="B767" i="11"/>
  <c r="C767" i="11"/>
  <c r="B768" i="11"/>
  <c r="C768" i="11"/>
  <c r="B769" i="11"/>
  <c r="C769" i="11"/>
  <c r="B770" i="11"/>
  <c r="C770" i="11"/>
  <c r="B771" i="11"/>
  <c r="C771" i="11"/>
  <c r="B772" i="11"/>
  <c r="C772" i="11"/>
  <c r="B773" i="11"/>
  <c r="C773" i="11"/>
  <c r="B774" i="11"/>
  <c r="C774" i="11"/>
  <c r="B775" i="11"/>
  <c r="C775" i="11"/>
  <c r="B776" i="11"/>
  <c r="C776" i="11"/>
  <c r="B777" i="11"/>
  <c r="C777" i="11"/>
  <c r="B778" i="11"/>
  <c r="C778" i="11"/>
  <c r="B779" i="11"/>
  <c r="C779" i="11"/>
  <c r="B780" i="11"/>
  <c r="C780" i="11"/>
  <c r="B781" i="11"/>
  <c r="C781" i="11"/>
  <c r="B782" i="11"/>
  <c r="C782" i="11"/>
  <c r="B783" i="11"/>
  <c r="C783" i="11"/>
  <c r="B784" i="11"/>
  <c r="C784" i="11"/>
  <c r="B785" i="11"/>
  <c r="C785" i="11"/>
  <c r="B786" i="11"/>
  <c r="C786" i="11"/>
  <c r="B787" i="11"/>
  <c r="C787" i="11"/>
  <c r="B788" i="11"/>
  <c r="C788" i="11"/>
  <c r="B789" i="11"/>
  <c r="C789" i="11"/>
  <c r="B790" i="11"/>
  <c r="C790" i="11"/>
  <c r="B791" i="11"/>
  <c r="C791" i="11"/>
  <c r="B792" i="11"/>
  <c r="C792" i="11"/>
  <c r="B793" i="11"/>
  <c r="C793" i="11"/>
  <c r="B794" i="11"/>
  <c r="C794" i="11"/>
  <c r="B795" i="11"/>
  <c r="C795" i="11"/>
  <c r="B796" i="11"/>
  <c r="C796" i="11"/>
  <c r="B797" i="11"/>
  <c r="C797" i="11"/>
  <c r="B798" i="11"/>
  <c r="C798" i="11"/>
  <c r="B799" i="11"/>
  <c r="C799" i="11"/>
  <c r="B800" i="11"/>
  <c r="C800" i="11"/>
  <c r="B801" i="11"/>
  <c r="C801" i="11"/>
  <c r="B802" i="11"/>
  <c r="C802" i="11"/>
  <c r="B803" i="11"/>
  <c r="C803" i="11"/>
  <c r="B804" i="11"/>
  <c r="C804" i="11"/>
  <c r="B805" i="11"/>
  <c r="C805" i="11"/>
  <c r="B806" i="11"/>
  <c r="C806" i="11"/>
  <c r="B807" i="11"/>
  <c r="C807" i="11"/>
  <c r="B808" i="11"/>
  <c r="C808" i="11"/>
  <c r="B809" i="11"/>
  <c r="C809" i="11"/>
  <c r="B810" i="11"/>
  <c r="C810" i="11"/>
  <c r="B811" i="11"/>
  <c r="C811" i="11"/>
  <c r="B812" i="11"/>
  <c r="C812" i="11"/>
  <c r="B813" i="11"/>
  <c r="C813" i="11"/>
  <c r="B814" i="11"/>
  <c r="C814" i="11"/>
  <c r="B815" i="11"/>
  <c r="C815" i="11"/>
  <c r="B816" i="11"/>
  <c r="C816" i="11"/>
  <c r="B817" i="11"/>
  <c r="C817" i="11"/>
  <c r="B818" i="11"/>
  <c r="C818" i="11"/>
  <c r="B819" i="11"/>
  <c r="C819" i="11"/>
  <c r="B820" i="11"/>
  <c r="C820" i="11"/>
  <c r="B821" i="11"/>
  <c r="C821" i="11"/>
  <c r="B822" i="11"/>
  <c r="C822" i="11"/>
  <c r="B823" i="11"/>
  <c r="C823" i="11"/>
  <c r="B824" i="11"/>
  <c r="C824" i="11"/>
  <c r="B825" i="11"/>
  <c r="C825" i="11"/>
  <c r="B826" i="11"/>
  <c r="C826" i="11"/>
  <c r="B827" i="11"/>
  <c r="C827" i="11"/>
  <c r="B828" i="11"/>
  <c r="C828" i="11"/>
  <c r="B829" i="11"/>
  <c r="C829" i="11"/>
  <c r="B830" i="11"/>
  <c r="C830" i="11"/>
  <c r="B831" i="11"/>
  <c r="C831" i="11"/>
  <c r="B832" i="11"/>
  <c r="C832" i="11"/>
  <c r="B833" i="11"/>
  <c r="C833" i="11"/>
  <c r="B834" i="11"/>
  <c r="C834" i="11"/>
  <c r="B835" i="11"/>
  <c r="C835" i="11"/>
  <c r="B836" i="11"/>
  <c r="C836" i="11"/>
  <c r="B837" i="11"/>
  <c r="C837" i="11"/>
  <c r="B838" i="11"/>
  <c r="C838" i="11"/>
  <c r="B839" i="11"/>
  <c r="C839" i="11"/>
  <c r="B840" i="11"/>
  <c r="C840" i="11"/>
  <c r="B841" i="11"/>
  <c r="C841" i="11"/>
  <c r="B842" i="11"/>
  <c r="C842" i="11"/>
  <c r="B843" i="11"/>
  <c r="C843" i="11"/>
  <c r="B844" i="11"/>
  <c r="C844" i="11"/>
  <c r="B845" i="11"/>
  <c r="C845" i="11"/>
  <c r="B846" i="11"/>
  <c r="C846" i="11"/>
  <c r="B847" i="11"/>
  <c r="C847" i="11"/>
  <c r="B848" i="11"/>
  <c r="C848" i="11"/>
  <c r="B849" i="11"/>
  <c r="C849" i="11"/>
  <c r="B850" i="11"/>
  <c r="C850" i="11"/>
  <c r="B851" i="11"/>
  <c r="C851" i="11"/>
  <c r="B852" i="11"/>
  <c r="C852" i="11"/>
  <c r="B853" i="11"/>
  <c r="C853" i="11"/>
  <c r="B854" i="11"/>
  <c r="C854" i="11"/>
  <c r="B855" i="11"/>
  <c r="C855" i="11"/>
  <c r="B856" i="11"/>
  <c r="C856" i="11"/>
  <c r="B857" i="11"/>
  <c r="C857" i="11"/>
  <c r="B858" i="11"/>
  <c r="C858" i="11"/>
  <c r="B859" i="11"/>
  <c r="C859" i="11"/>
  <c r="B860" i="11"/>
  <c r="C860" i="11"/>
  <c r="B861" i="11"/>
  <c r="C861" i="11"/>
  <c r="B862" i="11"/>
  <c r="C862" i="11"/>
  <c r="B863" i="11"/>
  <c r="C863" i="11"/>
  <c r="B864" i="11"/>
  <c r="C864" i="11"/>
  <c r="B865" i="11"/>
  <c r="C865" i="11"/>
  <c r="B866" i="11"/>
  <c r="C866" i="11"/>
  <c r="B867" i="11"/>
  <c r="C867" i="11"/>
  <c r="B868" i="11"/>
  <c r="C868" i="11"/>
  <c r="B869" i="11"/>
  <c r="C869" i="11"/>
  <c r="B870" i="11"/>
  <c r="C870" i="11"/>
  <c r="B871" i="11"/>
  <c r="C871" i="11"/>
  <c r="B872" i="11"/>
  <c r="C872" i="11"/>
  <c r="B873" i="11"/>
  <c r="C873" i="11"/>
  <c r="B874" i="11"/>
  <c r="C874" i="11"/>
  <c r="B875" i="11"/>
  <c r="C875" i="11"/>
  <c r="B876" i="11"/>
  <c r="C876" i="11"/>
  <c r="B877" i="11"/>
  <c r="C877" i="11"/>
  <c r="B878" i="11"/>
  <c r="C878" i="11"/>
  <c r="B879" i="11"/>
  <c r="C879" i="11"/>
  <c r="B880" i="11"/>
  <c r="C880" i="11"/>
  <c r="B881" i="11"/>
  <c r="C881" i="11"/>
  <c r="B882" i="11"/>
  <c r="C882" i="11"/>
  <c r="B883" i="11"/>
  <c r="C883" i="11"/>
  <c r="B884" i="11"/>
  <c r="C884" i="11"/>
  <c r="B885" i="11"/>
  <c r="C885" i="11"/>
  <c r="B886" i="11"/>
  <c r="C886" i="11"/>
  <c r="B887" i="11"/>
  <c r="C887" i="11"/>
  <c r="B888" i="11"/>
  <c r="C888" i="11"/>
  <c r="B889" i="11"/>
  <c r="C889" i="11"/>
  <c r="B890" i="11"/>
  <c r="C890" i="11"/>
  <c r="B891" i="11"/>
  <c r="C891" i="11"/>
  <c r="B892" i="11"/>
  <c r="C892" i="11"/>
  <c r="B893" i="11"/>
  <c r="C893" i="11"/>
  <c r="B894" i="11"/>
  <c r="C894" i="11"/>
  <c r="B895" i="11"/>
  <c r="C895" i="11"/>
  <c r="B896" i="11"/>
  <c r="C896" i="11"/>
  <c r="B897" i="11"/>
  <c r="C897" i="11"/>
  <c r="B898" i="11"/>
  <c r="C898" i="11"/>
  <c r="B899" i="11"/>
  <c r="C899" i="11"/>
  <c r="B900" i="11"/>
  <c r="C900" i="11"/>
  <c r="B901" i="11"/>
  <c r="C901" i="11"/>
  <c r="B902" i="11"/>
  <c r="C902" i="11"/>
  <c r="B903" i="11"/>
  <c r="C903" i="11"/>
  <c r="B904" i="11"/>
  <c r="C904" i="11"/>
  <c r="B905" i="11"/>
  <c r="C905" i="11"/>
  <c r="B906" i="11"/>
  <c r="C906" i="11"/>
  <c r="B907" i="11"/>
  <c r="C907" i="11"/>
  <c r="B908" i="11"/>
  <c r="C908" i="11"/>
  <c r="B909" i="11"/>
  <c r="C909" i="11"/>
  <c r="B910" i="11"/>
  <c r="C910" i="11"/>
  <c r="B911" i="11"/>
  <c r="C911" i="11"/>
  <c r="B912" i="11"/>
  <c r="C912" i="11"/>
  <c r="B913" i="11"/>
  <c r="C913" i="11"/>
  <c r="B914" i="11"/>
  <c r="C914" i="11"/>
  <c r="B915" i="11"/>
  <c r="C915" i="11"/>
  <c r="B916" i="11"/>
  <c r="C916" i="11"/>
  <c r="B917" i="11"/>
  <c r="C917" i="11"/>
  <c r="B918" i="11"/>
  <c r="C918" i="11"/>
  <c r="B919" i="11"/>
  <c r="C919" i="11"/>
  <c r="B920" i="11"/>
  <c r="C920" i="11"/>
  <c r="B921" i="11"/>
  <c r="C921" i="11"/>
  <c r="B922" i="11"/>
  <c r="C922" i="11"/>
  <c r="B923" i="11"/>
  <c r="C923" i="11"/>
  <c r="B924" i="11"/>
  <c r="C924" i="11"/>
  <c r="B925" i="11"/>
  <c r="C925" i="11"/>
  <c r="B926" i="11"/>
  <c r="C926" i="11"/>
  <c r="B927" i="11"/>
  <c r="C927" i="11"/>
  <c r="B928" i="11"/>
  <c r="C928" i="11"/>
  <c r="B929" i="11"/>
  <c r="C929" i="11"/>
  <c r="B930" i="11"/>
  <c r="C930" i="11"/>
  <c r="B931" i="11"/>
  <c r="C931" i="11"/>
  <c r="B932" i="11"/>
  <c r="C932" i="11"/>
  <c r="B933" i="11"/>
  <c r="C933" i="11"/>
  <c r="B934" i="11"/>
  <c r="C934" i="11"/>
  <c r="B935" i="11"/>
  <c r="C935" i="11"/>
  <c r="B936" i="11"/>
  <c r="C936" i="11"/>
  <c r="B937" i="11"/>
  <c r="C937" i="11"/>
  <c r="B938" i="11"/>
  <c r="C938" i="11"/>
  <c r="B939" i="11"/>
  <c r="C939" i="11"/>
  <c r="B940" i="11"/>
  <c r="C940" i="11"/>
  <c r="B941" i="11"/>
  <c r="C941" i="11"/>
  <c r="B942" i="11"/>
  <c r="C942" i="11"/>
  <c r="B943" i="11"/>
  <c r="C943" i="11"/>
  <c r="B944" i="11"/>
  <c r="C944" i="11"/>
  <c r="B945" i="11"/>
  <c r="C945" i="11"/>
  <c r="B946" i="11"/>
  <c r="C946" i="11"/>
  <c r="B947" i="11"/>
  <c r="C947" i="11"/>
  <c r="B948" i="11"/>
  <c r="C948" i="11"/>
  <c r="B949" i="11"/>
  <c r="C949" i="11"/>
  <c r="B950" i="11"/>
  <c r="C950" i="11"/>
  <c r="B951" i="11"/>
  <c r="C951" i="11"/>
  <c r="B952" i="11"/>
  <c r="C952" i="11"/>
  <c r="B953" i="11"/>
  <c r="C953" i="11"/>
  <c r="B954" i="11"/>
  <c r="C954" i="11"/>
  <c r="B955" i="11"/>
  <c r="C955" i="11"/>
  <c r="B956" i="11"/>
  <c r="C956" i="11"/>
  <c r="B957" i="11"/>
  <c r="C957" i="11"/>
  <c r="B958" i="11"/>
  <c r="C958" i="11"/>
  <c r="B959" i="11"/>
  <c r="C959" i="11"/>
  <c r="B960" i="11"/>
  <c r="C960" i="11"/>
  <c r="B961" i="11"/>
  <c r="C961" i="11"/>
  <c r="B962" i="11"/>
  <c r="C962" i="11"/>
  <c r="B963" i="11"/>
  <c r="C963" i="11"/>
  <c r="B964" i="11"/>
  <c r="C964" i="11"/>
  <c r="B965" i="11"/>
  <c r="C965" i="11"/>
  <c r="B966" i="11"/>
  <c r="C966" i="11"/>
  <c r="B967" i="11"/>
  <c r="C967" i="11"/>
  <c r="B968" i="11"/>
  <c r="C968" i="11"/>
  <c r="B969" i="11"/>
  <c r="C969" i="11"/>
  <c r="B970" i="11"/>
  <c r="C970" i="11"/>
  <c r="B971" i="11"/>
  <c r="C971" i="11"/>
  <c r="B972" i="11"/>
  <c r="C972" i="11"/>
  <c r="B973" i="11"/>
  <c r="C973" i="11"/>
  <c r="B974" i="11"/>
  <c r="C974" i="11"/>
  <c r="B975" i="11"/>
  <c r="C975" i="11"/>
  <c r="B976" i="11"/>
  <c r="C976" i="11"/>
  <c r="B977" i="11"/>
  <c r="C977" i="11"/>
  <c r="B978" i="11"/>
  <c r="C978" i="11"/>
  <c r="B979" i="11"/>
  <c r="C979" i="11"/>
  <c r="B980" i="11"/>
  <c r="C980" i="11"/>
  <c r="B981" i="11"/>
  <c r="C981" i="11"/>
  <c r="B982" i="11"/>
  <c r="C982" i="11"/>
  <c r="B983" i="11"/>
  <c r="C983" i="11"/>
  <c r="B984" i="11"/>
  <c r="C984" i="11"/>
  <c r="B985" i="11"/>
  <c r="C985" i="11"/>
  <c r="B986" i="11"/>
  <c r="C986" i="11"/>
  <c r="B987" i="11"/>
  <c r="C987" i="11"/>
  <c r="B988" i="11"/>
  <c r="C988" i="11"/>
  <c r="B989" i="11"/>
  <c r="C989" i="11"/>
  <c r="B990" i="11"/>
  <c r="C990" i="11"/>
  <c r="B991" i="11"/>
  <c r="C991" i="11"/>
  <c r="B992" i="11"/>
  <c r="C992" i="11"/>
  <c r="B993" i="11"/>
  <c r="C993" i="11"/>
  <c r="B994" i="11"/>
  <c r="C994" i="11"/>
  <c r="B995" i="11"/>
  <c r="C995" i="11"/>
  <c r="B996" i="11"/>
  <c r="C996" i="11"/>
  <c r="B997" i="11"/>
  <c r="C997" i="11"/>
  <c r="B998" i="11"/>
  <c r="C998" i="11"/>
  <c r="B999" i="11"/>
  <c r="C999" i="11"/>
  <c r="B1000" i="11"/>
  <c r="C1000" i="11"/>
  <c r="B1001" i="11"/>
  <c r="C1001" i="11"/>
  <c r="B1002" i="11"/>
  <c r="C1002" i="11"/>
  <c r="B1003" i="11"/>
  <c r="C1003" i="11"/>
  <c r="B1004" i="11"/>
  <c r="C1004" i="11"/>
  <c r="B1005" i="11"/>
  <c r="C1005" i="11"/>
  <c r="B1006" i="11"/>
  <c r="C1006" i="11"/>
  <c r="B1007" i="11"/>
  <c r="C1007" i="11"/>
  <c r="B1008" i="11"/>
  <c r="C1008" i="11"/>
  <c r="B1009" i="11"/>
  <c r="C1009" i="11"/>
  <c r="C10" i="11"/>
  <c r="B10" i="11"/>
  <c r="F776" i="11" l="1"/>
  <c r="E138" i="11"/>
  <c r="E378" i="11"/>
  <c r="E496" i="11"/>
  <c r="E529" i="11"/>
  <c r="E561" i="11"/>
  <c r="E593" i="11"/>
  <c r="E625" i="11"/>
  <c r="E657" i="11"/>
  <c r="E689" i="11"/>
  <c r="E721" i="11"/>
  <c r="E753" i="11"/>
  <c r="E785" i="11"/>
  <c r="E817" i="11"/>
  <c r="E849" i="11"/>
  <c r="E881" i="11"/>
  <c r="E913" i="11"/>
  <c r="E945" i="11"/>
  <c r="E977" i="11"/>
  <c r="E993" i="11"/>
  <c r="E1006" i="11"/>
  <c r="E15" i="11"/>
  <c r="F918" i="11"/>
  <c r="E202" i="11"/>
  <c r="E394" i="11"/>
  <c r="E509" i="11"/>
  <c r="E541" i="11"/>
  <c r="E573" i="11"/>
  <c r="E605" i="11"/>
  <c r="E637" i="11"/>
  <c r="E669" i="11"/>
  <c r="E701" i="11"/>
  <c r="E733" i="11"/>
  <c r="E765" i="11"/>
  <c r="E797" i="11"/>
  <c r="E829" i="11"/>
  <c r="E861" i="11"/>
  <c r="E893" i="11"/>
  <c r="E925" i="11"/>
  <c r="E957" i="11"/>
  <c r="E983" i="11"/>
  <c r="E999" i="11"/>
  <c r="E1009" i="11"/>
  <c r="E18" i="11"/>
  <c r="F999" i="11"/>
  <c r="E266" i="11"/>
  <c r="E458" i="11"/>
  <c r="E513" i="11"/>
  <c r="E545" i="11"/>
  <c r="E577" i="11"/>
  <c r="E609" i="11"/>
  <c r="E641" i="11"/>
  <c r="E673" i="11"/>
  <c r="E705" i="11"/>
  <c r="E737" i="11"/>
  <c r="E769" i="11"/>
  <c r="E801" i="11"/>
  <c r="E833" i="11"/>
  <c r="E865" i="11"/>
  <c r="E897" i="11"/>
  <c r="E929" i="11"/>
  <c r="E961" i="11"/>
  <c r="E985" i="11"/>
  <c r="E1001" i="11"/>
  <c r="E11" i="11"/>
  <c r="E19" i="11"/>
  <c r="E74" i="11"/>
  <c r="E330" i="11"/>
  <c r="E488" i="11"/>
  <c r="E525" i="11"/>
  <c r="E557" i="11"/>
  <c r="E589" i="11"/>
  <c r="E621" i="11"/>
  <c r="E653" i="11"/>
  <c r="E685" i="11"/>
  <c r="E717" i="11"/>
  <c r="E749" i="11"/>
  <c r="E781" i="11"/>
  <c r="E813" i="11"/>
  <c r="E845" i="11"/>
  <c r="E877" i="11"/>
  <c r="E909" i="11"/>
  <c r="E941" i="11"/>
  <c r="E973" i="11"/>
  <c r="E10" i="11"/>
  <c r="E14" i="11"/>
  <c r="E1005" i="11"/>
  <c r="E991" i="11"/>
  <c r="F712" i="11"/>
  <c r="E442" i="11"/>
  <c r="E314" i="11"/>
  <c r="E250" i="11"/>
  <c r="E186" i="11"/>
  <c r="E122" i="11"/>
  <c r="E58" i="11"/>
  <c r="F982" i="11"/>
  <c r="F897" i="11"/>
  <c r="F11" i="11"/>
  <c r="F15" i="11"/>
  <c r="F19" i="11"/>
  <c r="F23" i="11"/>
  <c r="F27" i="11"/>
  <c r="F31" i="11"/>
  <c r="F35" i="11"/>
  <c r="F39" i="11"/>
  <c r="F43" i="11"/>
  <c r="F47" i="11"/>
  <c r="F51" i="11"/>
  <c r="F55" i="11"/>
  <c r="F59" i="11"/>
  <c r="F63" i="11"/>
  <c r="F67" i="11"/>
  <c r="F71" i="11"/>
  <c r="F75" i="11"/>
  <c r="F79" i="11"/>
  <c r="F83" i="11"/>
  <c r="F87" i="11"/>
  <c r="F91" i="11"/>
  <c r="F95" i="11"/>
  <c r="F99" i="11"/>
  <c r="F103" i="11"/>
  <c r="F107" i="11"/>
  <c r="F111" i="11"/>
  <c r="F115" i="11"/>
  <c r="F119" i="11"/>
  <c r="F123" i="11"/>
  <c r="F127" i="11"/>
  <c r="F131" i="11"/>
  <c r="F135" i="11"/>
  <c r="F139" i="11"/>
  <c r="F143" i="11"/>
  <c r="F147" i="11"/>
  <c r="F151" i="11"/>
  <c r="F155" i="11"/>
  <c r="F159" i="11"/>
  <c r="F163" i="11"/>
  <c r="F167" i="11"/>
  <c r="F171" i="11"/>
  <c r="F175" i="11"/>
  <c r="F179" i="11"/>
  <c r="F183" i="11"/>
  <c r="F187" i="11"/>
  <c r="F191" i="11"/>
  <c r="F195" i="11"/>
  <c r="F199" i="11"/>
  <c r="F203" i="11"/>
  <c r="F207" i="11"/>
  <c r="F211" i="11"/>
  <c r="F215" i="11"/>
  <c r="F219" i="11"/>
  <c r="F223" i="11"/>
  <c r="F227" i="11"/>
  <c r="F231" i="11"/>
  <c r="F235" i="11"/>
  <c r="F239" i="11"/>
  <c r="F243" i="11"/>
  <c r="F247" i="11"/>
  <c r="F251" i="11"/>
  <c r="F255" i="11"/>
  <c r="F259" i="11"/>
  <c r="F263" i="11"/>
  <c r="F267" i="11"/>
  <c r="F271" i="11"/>
  <c r="F275" i="11"/>
  <c r="F279" i="11"/>
  <c r="F283" i="11"/>
  <c r="F287" i="11"/>
  <c r="F291" i="11"/>
  <c r="F295" i="11"/>
  <c r="F299" i="11"/>
  <c r="F303" i="11"/>
  <c r="F307" i="11"/>
  <c r="F311" i="11"/>
  <c r="F315" i="11"/>
  <c r="F319" i="11"/>
  <c r="F323" i="11"/>
  <c r="F327" i="11"/>
  <c r="F331" i="11"/>
  <c r="F335" i="11"/>
  <c r="F339" i="11"/>
  <c r="F343" i="11"/>
  <c r="F347" i="11"/>
  <c r="F12" i="11"/>
  <c r="F16" i="11"/>
  <c r="F20" i="11"/>
  <c r="F24" i="11"/>
  <c r="F28" i="11"/>
  <c r="F32" i="11"/>
  <c r="F36" i="11"/>
  <c r="F40" i="11"/>
  <c r="F44" i="11"/>
  <c r="F48" i="11"/>
  <c r="F52" i="11"/>
  <c r="F56" i="11"/>
  <c r="F60" i="11"/>
  <c r="F64" i="11"/>
  <c r="F68" i="11"/>
  <c r="F72" i="11"/>
  <c r="F76" i="11"/>
  <c r="F80" i="11"/>
  <c r="F84" i="11"/>
  <c r="F88" i="11"/>
  <c r="F92" i="11"/>
  <c r="F96" i="11"/>
  <c r="F100" i="11"/>
  <c r="F104" i="11"/>
  <c r="F108" i="11"/>
  <c r="F112" i="11"/>
  <c r="F116" i="11"/>
  <c r="F120" i="11"/>
  <c r="F124" i="11"/>
  <c r="F128" i="11"/>
  <c r="F132" i="11"/>
  <c r="F136" i="11"/>
  <c r="F140" i="11"/>
  <c r="F144" i="11"/>
  <c r="F148" i="11"/>
  <c r="F152" i="11"/>
  <c r="F156" i="11"/>
  <c r="F160" i="11"/>
  <c r="F164" i="11"/>
  <c r="F168" i="11"/>
  <c r="F172" i="11"/>
  <c r="F176" i="11"/>
  <c r="F180" i="11"/>
  <c r="F184" i="11"/>
  <c r="F188" i="11"/>
  <c r="F192" i="11"/>
  <c r="F196" i="11"/>
  <c r="F200" i="11"/>
  <c r="F204" i="11"/>
  <c r="F208" i="11"/>
  <c r="F212" i="11"/>
  <c r="F216" i="11"/>
  <c r="F220" i="11"/>
  <c r="F224" i="11"/>
  <c r="F228" i="11"/>
  <c r="F232" i="11"/>
  <c r="F236" i="11"/>
  <c r="F240" i="11"/>
  <c r="F244" i="11"/>
  <c r="F248" i="11"/>
  <c r="F252" i="11"/>
  <c r="F256" i="11"/>
  <c r="F260" i="11"/>
  <c r="F264" i="11"/>
  <c r="F268" i="11"/>
  <c r="F272" i="11"/>
  <c r="F276" i="11"/>
  <c r="F280" i="11"/>
  <c r="F284" i="11"/>
  <c r="F288" i="11"/>
  <c r="F292" i="11"/>
  <c r="F296" i="11"/>
  <c r="F300" i="11"/>
  <c r="F304" i="11"/>
  <c r="F308" i="11"/>
  <c r="F312" i="11"/>
  <c r="F316" i="11"/>
  <c r="F320" i="11"/>
  <c r="F324" i="11"/>
  <c r="F328" i="11"/>
  <c r="F332" i="11"/>
  <c r="F336" i="11"/>
  <c r="F340" i="11"/>
  <c r="F344" i="11"/>
  <c r="F348" i="11"/>
  <c r="F13" i="11"/>
  <c r="F17" i="11"/>
  <c r="F21" i="11"/>
  <c r="F25" i="11"/>
  <c r="F29" i="11"/>
  <c r="F33" i="11"/>
  <c r="F37" i="11"/>
  <c r="F41" i="11"/>
  <c r="F45" i="11"/>
  <c r="F49" i="11"/>
  <c r="F53" i="11"/>
  <c r="F57" i="11"/>
  <c r="F61" i="11"/>
  <c r="F65" i="11"/>
  <c r="F69" i="11"/>
  <c r="F73" i="11"/>
  <c r="F77" i="11"/>
  <c r="F81" i="11"/>
  <c r="F85" i="11"/>
  <c r="F89" i="11"/>
  <c r="F93" i="11"/>
  <c r="F97" i="11"/>
  <c r="F101" i="11"/>
  <c r="F105" i="11"/>
  <c r="F109" i="11"/>
  <c r="F113" i="11"/>
  <c r="F117" i="11"/>
  <c r="F121" i="11"/>
  <c r="F125" i="11"/>
  <c r="F129" i="11"/>
  <c r="F133" i="11"/>
  <c r="F137" i="11"/>
  <c r="F141" i="11"/>
  <c r="F145" i="11"/>
  <c r="F149" i="11"/>
  <c r="F153" i="11"/>
  <c r="F157" i="11"/>
  <c r="F161" i="11"/>
  <c r="F165" i="11"/>
  <c r="F169" i="11"/>
  <c r="F173" i="11"/>
  <c r="F177" i="11"/>
  <c r="F181" i="11"/>
  <c r="F185" i="11"/>
  <c r="F189" i="11"/>
  <c r="F193" i="11"/>
  <c r="F197" i="11"/>
  <c r="F201" i="11"/>
  <c r="F205" i="11"/>
  <c r="F209" i="11"/>
  <c r="F213" i="11"/>
  <c r="F217" i="11"/>
  <c r="F221" i="11"/>
  <c r="F225" i="11"/>
  <c r="F229" i="11"/>
  <c r="F233" i="11"/>
  <c r="F237" i="11"/>
  <c r="F241" i="11"/>
  <c r="F245" i="11"/>
  <c r="F249" i="11"/>
  <c r="F253" i="11"/>
  <c r="F257" i="11"/>
  <c r="F261" i="11"/>
  <c r="F265" i="11"/>
  <c r="F269" i="11"/>
  <c r="F273" i="11"/>
  <c r="F277" i="11"/>
  <c r="F281" i="11"/>
  <c r="F285" i="11"/>
  <c r="F289" i="11"/>
  <c r="F293" i="11"/>
  <c r="F297" i="11"/>
  <c r="F301" i="11"/>
  <c r="F305" i="11"/>
  <c r="F309" i="11"/>
  <c r="F313" i="11"/>
  <c r="F317" i="11"/>
  <c r="F321" i="11"/>
  <c r="F325" i="11"/>
  <c r="F329" i="11"/>
  <c r="F333" i="11"/>
  <c r="F337" i="11"/>
  <c r="F341" i="11"/>
  <c r="F345" i="11"/>
  <c r="F349" i="11"/>
  <c r="F14" i="11"/>
  <c r="F30" i="11"/>
  <c r="F46" i="11"/>
  <c r="F62" i="11"/>
  <c r="F78" i="11"/>
  <c r="F94" i="11"/>
  <c r="F110" i="11"/>
  <c r="F126" i="11"/>
  <c r="F142" i="11"/>
  <c r="F158" i="11"/>
  <c r="F174" i="11"/>
  <c r="F190" i="11"/>
  <c r="F206" i="11"/>
  <c r="F222" i="11"/>
  <c r="F238" i="11"/>
  <c r="F254" i="11"/>
  <c r="F270" i="11"/>
  <c r="F286" i="11"/>
  <c r="F302" i="11"/>
  <c r="F318" i="11"/>
  <c r="F334" i="11"/>
  <c r="F350" i="11"/>
  <c r="F354" i="11"/>
  <c r="F358" i="11"/>
  <c r="F362" i="11"/>
  <c r="F366" i="11"/>
  <c r="F370" i="11"/>
  <c r="F374" i="11"/>
  <c r="F378" i="11"/>
  <c r="F382" i="11"/>
  <c r="F386" i="11"/>
  <c r="F390" i="11"/>
  <c r="F394" i="11"/>
  <c r="F398" i="11"/>
  <c r="F402" i="11"/>
  <c r="F406" i="11"/>
  <c r="F410" i="11"/>
  <c r="F414" i="11"/>
  <c r="F418" i="11"/>
  <c r="F422" i="11"/>
  <c r="F426" i="11"/>
  <c r="F430" i="11"/>
  <c r="F434" i="11"/>
  <c r="F438" i="11"/>
  <c r="F442" i="11"/>
  <c r="F446" i="11"/>
  <c r="F450" i="11"/>
  <c r="F454" i="11"/>
  <c r="F458" i="11"/>
  <c r="F462" i="11"/>
  <c r="F466" i="11"/>
  <c r="F470" i="11"/>
  <c r="F474" i="11"/>
  <c r="F478" i="11"/>
  <c r="F482" i="11"/>
  <c r="F486" i="11"/>
  <c r="F490" i="11"/>
  <c r="F494" i="11"/>
  <c r="F498" i="11"/>
  <c r="F502" i="11"/>
  <c r="F506" i="11"/>
  <c r="F510" i="11"/>
  <c r="F514" i="11"/>
  <c r="F518" i="11"/>
  <c r="F522" i="11"/>
  <c r="F526" i="11"/>
  <c r="F530" i="11"/>
  <c r="F534" i="11"/>
  <c r="F538" i="11"/>
  <c r="F542" i="11"/>
  <c r="F546" i="11"/>
  <c r="F550" i="11"/>
  <c r="F554" i="11"/>
  <c r="F558" i="11"/>
  <c r="F562" i="11"/>
  <c r="F566" i="11"/>
  <c r="F570" i="11"/>
  <c r="F574" i="11"/>
  <c r="F578" i="11"/>
  <c r="F582" i="11"/>
  <c r="F586" i="11"/>
  <c r="F590" i="11"/>
  <c r="F594" i="11"/>
  <c r="F598" i="11"/>
  <c r="F602" i="11"/>
  <c r="F606" i="11"/>
  <c r="F18" i="11"/>
  <c r="F34" i="11"/>
  <c r="F50" i="11"/>
  <c r="F66" i="11"/>
  <c r="F82" i="11"/>
  <c r="F98" i="11"/>
  <c r="F114" i="11"/>
  <c r="F130" i="11"/>
  <c r="F146" i="11"/>
  <c r="F162" i="11"/>
  <c r="F178" i="11"/>
  <c r="F194" i="11"/>
  <c r="F210" i="11"/>
  <c r="F226" i="11"/>
  <c r="F242" i="11"/>
  <c r="F258" i="11"/>
  <c r="F274" i="11"/>
  <c r="F290" i="11"/>
  <c r="F306" i="11"/>
  <c r="F322" i="11"/>
  <c r="F338" i="11"/>
  <c r="F351" i="11"/>
  <c r="F355" i="11"/>
  <c r="F359" i="11"/>
  <c r="F363" i="11"/>
  <c r="F367" i="11"/>
  <c r="F371" i="11"/>
  <c r="F375" i="11"/>
  <c r="F379" i="11"/>
  <c r="F383" i="11"/>
  <c r="F387" i="11"/>
  <c r="F391" i="11"/>
  <c r="F395" i="11"/>
  <c r="F399" i="11"/>
  <c r="F403" i="11"/>
  <c r="F407" i="11"/>
  <c r="F411" i="11"/>
  <c r="F415" i="11"/>
  <c r="F419" i="11"/>
  <c r="F423" i="11"/>
  <c r="F427" i="11"/>
  <c r="F431" i="11"/>
  <c r="F435" i="11"/>
  <c r="F439" i="11"/>
  <c r="F443" i="11"/>
  <c r="F447" i="11"/>
  <c r="F451" i="11"/>
  <c r="F455" i="11"/>
  <c r="F459" i="11"/>
  <c r="F463" i="11"/>
  <c r="F467" i="11"/>
  <c r="F471" i="11"/>
  <c r="F475" i="11"/>
  <c r="F479" i="11"/>
  <c r="F483" i="11"/>
  <c r="F487" i="11"/>
  <c r="F491" i="11"/>
  <c r="F495" i="11"/>
  <c r="F499" i="11"/>
  <c r="F503" i="11"/>
  <c r="F507" i="11"/>
  <c r="F511" i="11"/>
  <c r="F515" i="11"/>
  <c r="F519" i="11"/>
  <c r="F523" i="11"/>
  <c r="F527" i="11"/>
  <c r="F531" i="11"/>
  <c r="F535" i="11"/>
  <c r="F539" i="11"/>
  <c r="F543" i="11"/>
  <c r="F547" i="11"/>
  <c r="F551" i="11"/>
  <c r="F555" i="11"/>
  <c r="F559" i="11"/>
  <c r="F563" i="11"/>
  <c r="F567" i="11"/>
  <c r="F571" i="11"/>
  <c r="F575" i="11"/>
  <c r="F579" i="11"/>
  <c r="F583" i="11"/>
  <c r="F587" i="11"/>
  <c r="F591" i="11"/>
  <c r="F595" i="11"/>
  <c r="F599" i="11"/>
  <c r="F22" i="11"/>
  <c r="F38" i="11"/>
  <c r="F54" i="11"/>
  <c r="F70" i="11"/>
  <c r="F86" i="11"/>
  <c r="F102" i="11"/>
  <c r="F118" i="11"/>
  <c r="F134" i="11"/>
  <c r="F150" i="11"/>
  <c r="F166" i="11"/>
  <c r="F182" i="11"/>
  <c r="F198" i="11"/>
  <c r="F214" i="11"/>
  <c r="F230" i="11"/>
  <c r="F246" i="11"/>
  <c r="F262" i="11"/>
  <c r="F278" i="11"/>
  <c r="F294" i="11"/>
  <c r="F310" i="11"/>
  <c r="F326" i="11"/>
  <c r="F342" i="11"/>
  <c r="F352" i="11"/>
  <c r="F356" i="11"/>
  <c r="F360" i="11"/>
  <c r="F364" i="11"/>
  <c r="F368" i="11"/>
  <c r="F372" i="11"/>
  <c r="F376" i="11"/>
  <c r="F380" i="11"/>
  <c r="F384" i="11"/>
  <c r="F388" i="11"/>
  <c r="F392" i="11"/>
  <c r="F396" i="11"/>
  <c r="F400" i="11"/>
  <c r="F404" i="11"/>
  <c r="F408" i="11"/>
  <c r="F412" i="11"/>
  <c r="F416" i="11"/>
  <c r="F420" i="11"/>
  <c r="F424" i="11"/>
  <c r="F428" i="11"/>
  <c r="F432" i="11"/>
  <c r="F436" i="11"/>
  <c r="F440" i="11"/>
  <c r="F444" i="11"/>
  <c r="F448" i="11"/>
  <c r="F452" i="11"/>
  <c r="F456" i="11"/>
  <c r="F460" i="11"/>
  <c r="F464" i="11"/>
  <c r="F468" i="11"/>
  <c r="F472" i="11"/>
  <c r="F476" i="11"/>
  <c r="F480" i="11"/>
  <c r="F484" i="11"/>
  <c r="F488" i="11"/>
  <c r="F492" i="11"/>
  <c r="F496" i="11"/>
  <c r="F500" i="11"/>
  <c r="F504" i="11"/>
  <c r="F508" i="11"/>
  <c r="F512" i="11"/>
  <c r="F516" i="11"/>
  <c r="F520" i="11"/>
  <c r="F524" i="11"/>
  <c r="F528" i="11"/>
  <c r="F532" i="11"/>
  <c r="F536" i="11"/>
  <c r="F540" i="11"/>
  <c r="F544" i="11"/>
  <c r="F548" i="11"/>
  <c r="F552" i="11"/>
  <c r="F556" i="11"/>
  <c r="F560" i="11"/>
  <c r="F564" i="11"/>
  <c r="F568" i="11"/>
  <c r="F572" i="11"/>
  <c r="F576" i="11"/>
  <c r="F580" i="11"/>
  <c r="F584" i="11"/>
  <c r="F588" i="11"/>
  <c r="F592" i="11"/>
  <c r="F596" i="11"/>
  <c r="F600" i="11"/>
  <c r="F604" i="11"/>
  <c r="F26" i="11"/>
  <c r="F90" i="11"/>
  <c r="F154" i="11"/>
  <c r="F218" i="11"/>
  <c r="F282" i="11"/>
  <c r="F346" i="11"/>
  <c r="F365" i="11"/>
  <c r="F381" i="11"/>
  <c r="F397" i="11"/>
  <c r="F413" i="11"/>
  <c r="F429" i="11"/>
  <c r="F445" i="11"/>
  <c r="F461" i="11"/>
  <c r="F477" i="11"/>
  <c r="F493" i="11"/>
  <c r="F509" i="11"/>
  <c r="F525" i="11"/>
  <c r="F541" i="11"/>
  <c r="F557" i="11"/>
  <c r="F573" i="11"/>
  <c r="F589" i="11"/>
  <c r="F603" i="11"/>
  <c r="F609" i="11"/>
  <c r="F613" i="11"/>
  <c r="F617" i="11"/>
  <c r="F621" i="11"/>
  <c r="F625" i="11"/>
  <c r="F629" i="11"/>
  <c r="F633" i="11"/>
  <c r="F637" i="11"/>
  <c r="F641" i="11"/>
  <c r="F645" i="11"/>
  <c r="F649" i="11"/>
  <c r="F653" i="11"/>
  <c r="F657" i="11"/>
  <c r="F661" i="11"/>
  <c r="F665" i="11"/>
  <c r="F669" i="11"/>
  <c r="F673" i="11"/>
  <c r="F677" i="11"/>
  <c r="F681" i="11"/>
  <c r="F685" i="11"/>
  <c r="F689" i="11"/>
  <c r="F693" i="11"/>
  <c r="F697" i="11"/>
  <c r="F701" i="11"/>
  <c r="F705" i="11"/>
  <c r="F709" i="11"/>
  <c r="F713" i="11"/>
  <c r="F717" i="11"/>
  <c r="F721" i="11"/>
  <c r="F725" i="11"/>
  <c r="F729" i="11"/>
  <c r="F733" i="11"/>
  <c r="F737" i="11"/>
  <c r="F741" i="11"/>
  <c r="F745" i="11"/>
  <c r="F749" i="11"/>
  <c r="F753" i="11"/>
  <c r="F757" i="11"/>
  <c r="F761" i="11"/>
  <c r="F765" i="11"/>
  <c r="F769" i="11"/>
  <c r="F773" i="11"/>
  <c r="F777" i="11"/>
  <c r="F781" i="11"/>
  <c r="F785" i="11"/>
  <c r="F789" i="11"/>
  <c r="F793" i="11"/>
  <c r="F797" i="11"/>
  <c r="F801" i="11"/>
  <c r="F805" i="11"/>
  <c r="F809" i="11"/>
  <c r="F813" i="11"/>
  <c r="F817" i="11"/>
  <c r="F821" i="11"/>
  <c r="F825" i="11"/>
  <c r="F829" i="11"/>
  <c r="F833" i="11"/>
  <c r="F837" i="11"/>
  <c r="F841" i="11"/>
  <c r="F845" i="11"/>
  <c r="F849" i="11"/>
  <c r="F853" i="11"/>
  <c r="F857" i="11"/>
  <c r="F861" i="11"/>
  <c r="F42" i="11"/>
  <c r="F106" i="11"/>
  <c r="F170" i="11"/>
  <c r="F234" i="11"/>
  <c r="F298" i="11"/>
  <c r="F353" i="11"/>
  <c r="F369" i="11"/>
  <c r="F385" i="11"/>
  <c r="F401" i="11"/>
  <c r="F417" i="11"/>
  <c r="F433" i="11"/>
  <c r="F449" i="11"/>
  <c r="F465" i="11"/>
  <c r="F481" i="11"/>
  <c r="F497" i="11"/>
  <c r="F513" i="11"/>
  <c r="F529" i="11"/>
  <c r="F545" i="11"/>
  <c r="F561" i="11"/>
  <c r="F577" i="11"/>
  <c r="F593" i="11"/>
  <c r="F605" i="11"/>
  <c r="F610" i="11"/>
  <c r="F614" i="11"/>
  <c r="F618" i="11"/>
  <c r="F622" i="11"/>
  <c r="F626" i="11"/>
  <c r="F630" i="11"/>
  <c r="F634" i="11"/>
  <c r="F638" i="11"/>
  <c r="F642" i="11"/>
  <c r="F646" i="11"/>
  <c r="F650" i="11"/>
  <c r="F654" i="11"/>
  <c r="F658" i="11"/>
  <c r="F662" i="11"/>
  <c r="F666" i="11"/>
  <c r="F670" i="11"/>
  <c r="F674" i="11"/>
  <c r="F678" i="11"/>
  <c r="F682" i="11"/>
  <c r="F686" i="11"/>
  <c r="F690" i="11"/>
  <c r="F694" i="11"/>
  <c r="F698" i="11"/>
  <c r="F702" i="11"/>
  <c r="F706" i="11"/>
  <c r="F710" i="11"/>
  <c r="F714" i="11"/>
  <c r="F718" i="11"/>
  <c r="F722" i="11"/>
  <c r="F726" i="11"/>
  <c r="F730" i="11"/>
  <c r="F734" i="11"/>
  <c r="F738" i="11"/>
  <c r="F742" i="11"/>
  <c r="F746" i="11"/>
  <c r="F750" i="11"/>
  <c r="F754" i="11"/>
  <c r="F758" i="11"/>
  <c r="F762" i="11"/>
  <c r="F766" i="11"/>
  <c r="F770" i="11"/>
  <c r="F774" i="11"/>
  <c r="F778" i="11"/>
  <c r="F782" i="11"/>
  <c r="F786" i="11"/>
  <c r="F790" i="11"/>
  <c r="F794" i="11"/>
  <c r="F798" i="11"/>
  <c r="F802" i="11"/>
  <c r="F806" i="11"/>
  <c r="F810" i="11"/>
  <c r="F814" i="11"/>
  <c r="F818" i="11"/>
  <c r="F822" i="11"/>
  <c r="F826" i="11"/>
  <c r="F830" i="11"/>
  <c r="F834" i="11"/>
  <c r="F838" i="11"/>
  <c r="F842" i="11"/>
  <c r="F846" i="11"/>
  <c r="F850" i="11"/>
  <c r="F854" i="11"/>
  <c r="F858" i="11"/>
  <c r="F58" i="11"/>
  <c r="F122" i="11"/>
  <c r="F186" i="11"/>
  <c r="F250" i="11"/>
  <c r="F314" i="11"/>
  <c r="F357" i="11"/>
  <c r="F373" i="11"/>
  <c r="F389" i="11"/>
  <c r="F405" i="11"/>
  <c r="F421" i="11"/>
  <c r="F437" i="11"/>
  <c r="F453" i="11"/>
  <c r="F469" i="11"/>
  <c r="F485" i="11"/>
  <c r="F501" i="11"/>
  <c r="F517" i="11"/>
  <c r="F533" i="11"/>
  <c r="F549" i="11"/>
  <c r="F565" i="11"/>
  <c r="F581" i="11"/>
  <c r="F597" i="11"/>
  <c r="F607" i="11"/>
  <c r="F611" i="11"/>
  <c r="F615" i="11"/>
  <c r="F619" i="11"/>
  <c r="F623" i="11"/>
  <c r="F627" i="11"/>
  <c r="F631" i="11"/>
  <c r="F635" i="11"/>
  <c r="F639" i="11"/>
  <c r="F643" i="11"/>
  <c r="F647" i="11"/>
  <c r="F651" i="11"/>
  <c r="F655" i="11"/>
  <c r="F659" i="11"/>
  <c r="F663" i="11"/>
  <c r="F667" i="11"/>
  <c r="F671" i="11"/>
  <c r="F675" i="11"/>
  <c r="F679" i="11"/>
  <c r="F683" i="11"/>
  <c r="F687" i="11"/>
  <c r="F691" i="11"/>
  <c r="F695" i="11"/>
  <c r="F699" i="11"/>
  <c r="F703" i="11"/>
  <c r="F707" i="11"/>
  <c r="F711" i="11"/>
  <c r="F715" i="11"/>
  <c r="F719" i="11"/>
  <c r="F723" i="11"/>
  <c r="F727" i="11"/>
  <c r="F731" i="11"/>
  <c r="F735" i="11"/>
  <c r="F739" i="11"/>
  <c r="F743" i="11"/>
  <c r="F747" i="11"/>
  <c r="F751" i="11"/>
  <c r="F755" i="11"/>
  <c r="F759" i="11"/>
  <c r="F763" i="11"/>
  <c r="F767" i="11"/>
  <c r="F771" i="11"/>
  <c r="F775" i="11"/>
  <c r="F779" i="11"/>
  <c r="F783" i="11"/>
  <c r="F787" i="11"/>
  <c r="F791" i="11"/>
  <c r="F795" i="11"/>
  <c r="F799" i="11"/>
  <c r="F803" i="11"/>
  <c r="F807" i="11"/>
  <c r="F811" i="11"/>
  <c r="F815" i="11"/>
  <c r="F819" i="11"/>
  <c r="F823" i="11"/>
  <c r="F827" i="11"/>
  <c r="F831" i="11"/>
  <c r="F835" i="11"/>
  <c r="F839" i="11"/>
  <c r="F843" i="11"/>
  <c r="F847" i="11"/>
  <c r="F851" i="11"/>
  <c r="F855" i="11"/>
  <c r="F859" i="11"/>
  <c r="F863" i="11"/>
  <c r="F867" i="11"/>
  <c r="F871" i="11"/>
  <c r="F875" i="11"/>
  <c r="F879" i="11"/>
  <c r="F883" i="11"/>
  <c r="F887" i="11"/>
  <c r="F891" i="11"/>
  <c r="F895" i="11"/>
  <c r="F899" i="11"/>
  <c r="F903" i="11"/>
  <c r="F907" i="11"/>
  <c r="F911" i="11"/>
  <c r="F915" i="11"/>
  <c r="F919" i="11"/>
  <c r="F923" i="11"/>
  <c r="F927" i="11"/>
  <c r="F931" i="11"/>
  <c r="F935" i="11"/>
  <c r="F939" i="11"/>
  <c r="F943" i="11"/>
  <c r="F947" i="11"/>
  <c r="F951" i="11"/>
  <c r="F955" i="11"/>
  <c r="F959" i="11"/>
  <c r="F963" i="11"/>
  <c r="F967" i="11"/>
  <c r="F971" i="11"/>
  <c r="F975" i="11"/>
  <c r="F979" i="11"/>
  <c r="F983" i="11"/>
  <c r="F74" i="11"/>
  <c r="F330" i="11"/>
  <c r="F409" i="11"/>
  <c r="F473" i="11"/>
  <c r="F537" i="11"/>
  <c r="F601" i="11"/>
  <c r="F620" i="11"/>
  <c r="F636" i="11"/>
  <c r="F652" i="11"/>
  <c r="F668" i="11"/>
  <c r="F684" i="11"/>
  <c r="F700" i="11"/>
  <c r="F716" i="11"/>
  <c r="F732" i="11"/>
  <c r="F748" i="11"/>
  <c r="F764" i="11"/>
  <c r="F780" i="11"/>
  <c r="F796" i="11"/>
  <c r="F812" i="11"/>
  <c r="F828" i="11"/>
  <c r="F844" i="11"/>
  <c r="F860" i="11"/>
  <c r="F866" i="11"/>
  <c r="F872" i="11"/>
  <c r="F877" i="11"/>
  <c r="F882" i="11"/>
  <c r="F888" i="11"/>
  <c r="F893" i="11"/>
  <c r="F898" i="11"/>
  <c r="F904" i="11"/>
  <c r="F909" i="11"/>
  <c r="F914" i="11"/>
  <c r="F920" i="11"/>
  <c r="F925" i="11"/>
  <c r="F930" i="11"/>
  <c r="F936" i="11"/>
  <c r="F941" i="11"/>
  <c r="F946" i="11"/>
  <c r="F952" i="11"/>
  <c r="F957" i="11"/>
  <c r="F962" i="11"/>
  <c r="F968" i="11"/>
  <c r="F973" i="11"/>
  <c r="F978" i="11"/>
  <c r="F984" i="11"/>
  <c r="F988" i="11"/>
  <c r="F992" i="11"/>
  <c r="F996" i="11"/>
  <c r="F1000" i="11"/>
  <c r="F1004" i="11"/>
  <c r="F1008" i="11"/>
  <c r="E23" i="11"/>
  <c r="E27" i="11"/>
  <c r="E31" i="11"/>
  <c r="E35" i="11"/>
  <c r="E39" i="11"/>
  <c r="E43" i="11"/>
  <c r="E47" i="11"/>
  <c r="E51" i="11"/>
  <c r="E55" i="11"/>
  <c r="E59" i="11"/>
  <c r="E63" i="11"/>
  <c r="E67" i="11"/>
  <c r="E71" i="11"/>
  <c r="E75" i="11"/>
  <c r="E79" i="11"/>
  <c r="E83" i="11"/>
  <c r="E87" i="11"/>
  <c r="E91" i="11"/>
  <c r="E95" i="11"/>
  <c r="E99" i="11"/>
  <c r="E103" i="11"/>
  <c r="E107" i="11"/>
  <c r="E111" i="11"/>
  <c r="E115" i="11"/>
  <c r="E119" i="11"/>
  <c r="E123" i="11"/>
  <c r="E127" i="11"/>
  <c r="E131" i="11"/>
  <c r="E135" i="11"/>
  <c r="E139" i="11"/>
  <c r="E143" i="11"/>
  <c r="E147" i="11"/>
  <c r="E151" i="11"/>
  <c r="E155" i="11"/>
  <c r="E159" i="11"/>
  <c r="E163" i="11"/>
  <c r="E167" i="11"/>
  <c r="E171" i="11"/>
  <c r="E175" i="11"/>
  <c r="E179" i="11"/>
  <c r="E183" i="11"/>
  <c r="E187" i="11"/>
  <c r="E191" i="11"/>
  <c r="E195" i="11"/>
  <c r="E199" i="11"/>
  <c r="E203" i="11"/>
  <c r="E207" i="11"/>
  <c r="E211" i="11"/>
  <c r="E215" i="11"/>
  <c r="E219" i="11"/>
  <c r="E223" i="11"/>
  <c r="E227" i="11"/>
  <c r="E231" i="11"/>
  <c r="E235" i="11"/>
  <c r="E239" i="11"/>
  <c r="E243" i="11"/>
  <c r="E247" i="11"/>
  <c r="E251" i="11"/>
  <c r="E255" i="11"/>
  <c r="E259" i="11"/>
  <c r="E263" i="11"/>
  <c r="E267" i="11"/>
  <c r="E271" i="11"/>
  <c r="E275" i="11"/>
  <c r="E279" i="11"/>
  <c r="E283" i="11"/>
  <c r="E287" i="11"/>
  <c r="E291" i="11"/>
  <c r="E295" i="11"/>
  <c r="E299" i="11"/>
  <c r="E303" i="11"/>
  <c r="E307" i="11"/>
  <c r="E311" i="11"/>
  <c r="E315" i="11"/>
  <c r="E319" i="11"/>
  <c r="E323" i="11"/>
  <c r="E327" i="11"/>
  <c r="E331" i="11"/>
  <c r="E335" i="11"/>
  <c r="E339" i="11"/>
  <c r="E343" i="11"/>
  <c r="E347" i="11"/>
  <c r="E351" i="11"/>
  <c r="E355" i="11"/>
  <c r="E359" i="11"/>
  <c r="E363" i="11"/>
  <c r="E367" i="11"/>
  <c r="E371" i="11"/>
  <c r="E375" i="11"/>
  <c r="E379" i="11"/>
  <c r="E383" i="11"/>
  <c r="E387" i="11"/>
  <c r="E391" i="11"/>
  <c r="E395" i="11"/>
  <c r="E399" i="11"/>
  <c r="E403" i="11"/>
  <c r="E407" i="11"/>
  <c r="E411" i="11"/>
  <c r="E415" i="11"/>
  <c r="E419" i="11"/>
  <c r="E423" i="11"/>
  <c r="E427" i="11"/>
  <c r="E431" i="11"/>
  <c r="E435" i="11"/>
  <c r="E439" i="11"/>
  <c r="E443" i="11"/>
  <c r="E447" i="11"/>
  <c r="E451" i="11"/>
  <c r="E455" i="11"/>
  <c r="E459" i="11"/>
  <c r="E463" i="11"/>
  <c r="E467" i="11"/>
  <c r="E471" i="11"/>
  <c r="E475" i="11"/>
  <c r="E479" i="11"/>
  <c r="E483" i="11"/>
  <c r="E487" i="11"/>
  <c r="E491" i="11"/>
  <c r="E495" i="11"/>
  <c r="F138" i="11"/>
  <c r="F361" i="11"/>
  <c r="F425" i="11"/>
  <c r="F489" i="11"/>
  <c r="F553" i="11"/>
  <c r="F608" i="11"/>
  <c r="F624" i="11"/>
  <c r="F640" i="11"/>
  <c r="F656" i="11"/>
  <c r="F672" i="11"/>
  <c r="F688" i="11"/>
  <c r="F704" i="11"/>
  <c r="F720" i="11"/>
  <c r="F736" i="11"/>
  <c r="F752" i="11"/>
  <c r="F768" i="11"/>
  <c r="F784" i="11"/>
  <c r="F800" i="11"/>
  <c r="F816" i="11"/>
  <c r="F832" i="11"/>
  <c r="F848" i="11"/>
  <c r="F862" i="11"/>
  <c r="F868" i="11"/>
  <c r="F873" i="11"/>
  <c r="F878" i="11"/>
  <c r="F884" i="11"/>
  <c r="F889" i="11"/>
  <c r="F894" i="11"/>
  <c r="F900" i="11"/>
  <c r="F905" i="11"/>
  <c r="F910" i="11"/>
  <c r="F916" i="11"/>
  <c r="F921" i="11"/>
  <c r="F926" i="11"/>
  <c r="F932" i="11"/>
  <c r="F937" i="11"/>
  <c r="F942" i="11"/>
  <c r="F948" i="11"/>
  <c r="F953" i="11"/>
  <c r="F958" i="11"/>
  <c r="F964" i="11"/>
  <c r="F969" i="11"/>
  <c r="F974" i="11"/>
  <c r="F980" i="11"/>
  <c r="F985" i="11"/>
  <c r="F989" i="11"/>
  <c r="F993" i="11"/>
  <c r="F997" i="11"/>
  <c r="F1001" i="11"/>
  <c r="F1005" i="11"/>
  <c r="F1009" i="11"/>
  <c r="E24" i="11"/>
  <c r="E28" i="11"/>
  <c r="E32" i="11"/>
  <c r="E36" i="11"/>
  <c r="E40" i="11"/>
  <c r="E44" i="11"/>
  <c r="E48" i="11"/>
  <c r="E52" i="11"/>
  <c r="E56" i="11"/>
  <c r="E60" i="11"/>
  <c r="E64" i="11"/>
  <c r="E68" i="11"/>
  <c r="E72" i="11"/>
  <c r="E76" i="11"/>
  <c r="E80" i="11"/>
  <c r="E84" i="11"/>
  <c r="E88" i="11"/>
  <c r="E92" i="11"/>
  <c r="E96" i="11"/>
  <c r="E100" i="11"/>
  <c r="E104" i="11"/>
  <c r="E108" i="11"/>
  <c r="E112" i="11"/>
  <c r="E116" i="11"/>
  <c r="E120" i="11"/>
  <c r="E124" i="11"/>
  <c r="E128" i="11"/>
  <c r="E132" i="11"/>
  <c r="E136" i="11"/>
  <c r="E140" i="11"/>
  <c r="E144" i="11"/>
  <c r="E148" i="11"/>
  <c r="E152" i="11"/>
  <c r="E156" i="11"/>
  <c r="E160" i="11"/>
  <c r="E164" i="11"/>
  <c r="E168" i="11"/>
  <c r="E172" i="11"/>
  <c r="E176" i="11"/>
  <c r="E180" i="11"/>
  <c r="E184" i="11"/>
  <c r="E188" i="11"/>
  <c r="E192" i="11"/>
  <c r="E196" i="11"/>
  <c r="E200" i="11"/>
  <c r="E204" i="11"/>
  <c r="E208" i="11"/>
  <c r="E212" i="11"/>
  <c r="E216" i="11"/>
  <c r="E220" i="11"/>
  <c r="E224" i="11"/>
  <c r="E228" i="11"/>
  <c r="E232" i="11"/>
  <c r="E236" i="11"/>
  <c r="E240" i="11"/>
  <c r="E244" i="11"/>
  <c r="E248" i="11"/>
  <c r="E252" i="11"/>
  <c r="E256" i="11"/>
  <c r="E260" i="11"/>
  <c r="E264" i="11"/>
  <c r="E268" i="11"/>
  <c r="E272" i="11"/>
  <c r="E276" i="11"/>
  <c r="E280" i="11"/>
  <c r="E284" i="11"/>
  <c r="E288" i="11"/>
  <c r="E292" i="11"/>
  <c r="E296" i="11"/>
  <c r="E300" i="11"/>
  <c r="E304" i="11"/>
  <c r="E308" i="11"/>
  <c r="E312" i="11"/>
  <c r="E316" i="11"/>
  <c r="E320" i="11"/>
  <c r="E324" i="11"/>
  <c r="E328" i="11"/>
  <c r="E332" i="11"/>
  <c r="E336" i="11"/>
  <c r="E340" i="11"/>
  <c r="E344" i="11"/>
  <c r="E348" i="11"/>
  <c r="E352" i="11"/>
  <c r="E356" i="11"/>
  <c r="E360" i="11"/>
  <c r="E364" i="11"/>
  <c r="E368" i="11"/>
  <c r="E372" i="11"/>
  <c r="E376" i="11"/>
  <c r="E380" i="11"/>
  <c r="E384" i="11"/>
  <c r="E388" i="11"/>
  <c r="E392" i="11"/>
  <c r="E396" i="11"/>
  <c r="E400" i="11"/>
  <c r="E404" i="11"/>
  <c r="E408" i="11"/>
  <c r="E412" i="11"/>
  <c r="E416" i="11"/>
  <c r="E420" i="11"/>
  <c r="E424" i="11"/>
  <c r="E428" i="11"/>
  <c r="E432" i="11"/>
  <c r="E436" i="11"/>
  <c r="E440" i="11"/>
  <c r="E444" i="11"/>
  <c r="E448" i="11"/>
  <c r="E452" i="11"/>
  <c r="E456" i="11"/>
  <c r="E460" i="11"/>
  <c r="E464" i="11"/>
  <c r="E468" i="11"/>
  <c r="F202" i="11"/>
  <c r="F377" i="11"/>
  <c r="F441" i="11"/>
  <c r="F505" i="11"/>
  <c r="F569" i="11"/>
  <c r="F612" i="11"/>
  <c r="F628" i="11"/>
  <c r="F644" i="11"/>
  <c r="F660" i="11"/>
  <c r="F676" i="11"/>
  <c r="F692" i="11"/>
  <c r="F708" i="11"/>
  <c r="F724" i="11"/>
  <c r="F740" i="11"/>
  <c r="F756" i="11"/>
  <c r="F772" i="11"/>
  <c r="F788" i="11"/>
  <c r="F804" i="11"/>
  <c r="F820" i="11"/>
  <c r="F836" i="11"/>
  <c r="F852" i="11"/>
  <c r="F864" i="11"/>
  <c r="F869" i="11"/>
  <c r="F874" i="11"/>
  <c r="F880" i="11"/>
  <c r="F885" i="11"/>
  <c r="F890" i="11"/>
  <c r="F896" i="11"/>
  <c r="F901" i="11"/>
  <c r="F906" i="11"/>
  <c r="F912" i="11"/>
  <c r="F917" i="11"/>
  <c r="F922" i="11"/>
  <c r="F928" i="11"/>
  <c r="F933" i="11"/>
  <c r="F938" i="11"/>
  <c r="F944" i="11"/>
  <c r="F949" i="11"/>
  <c r="F954" i="11"/>
  <c r="F960" i="11"/>
  <c r="F965" i="11"/>
  <c r="F970" i="11"/>
  <c r="F976" i="11"/>
  <c r="F981" i="11"/>
  <c r="F986" i="11"/>
  <c r="F990" i="11"/>
  <c r="F994" i="11"/>
  <c r="F998" i="11"/>
  <c r="F1002" i="11"/>
  <c r="F1006" i="11"/>
  <c r="F10" i="11"/>
  <c r="E25" i="11"/>
  <c r="E29" i="11"/>
  <c r="E33" i="11"/>
  <c r="E37" i="11"/>
  <c r="E41" i="11"/>
  <c r="E45" i="11"/>
  <c r="E49" i="11"/>
  <c r="E53" i="11"/>
  <c r="E57" i="11"/>
  <c r="E61" i="11"/>
  <c r="E65" i="11"/>
  <c r="E69" i="11"/>
  <c r="E73" i="11"/>
  <c r="E77" i="11"/>
  <c r="E81" i="11"/>
  <c r="E85" i="11"/>
  <c r="E89" i="11"/>
  <c r="E93" i="11"/>
  <c r="E97" i="11"/>
  <c r="E101" i="11"/>
  <c r="E105" i="11"/>
  <c r="E109" i="11"/>
  <c r="E113" i="11"/>
  <c r="E117" i="11"/>
  <c r="E121" i="11"/>
  <c r="E125" i="11"/>
  <c r="E129" i="11"/>
  <c r="E133" i="11"/>
  <c r="E137" i="11"/>
  <c r="E141" i="11"/>
  <c r="E145" i="11"/>
  <c r="E149" i="11"/>
  <c r="E153" i="11"/>
  <c r="E157" i="11"/>
  <c r="E161" i="11"/>
  <c r="E165" i="11"/>
  <c r="E169" i="11"/>
  <c r="E173" i="11"/>
  <c r="E177" i="11"/>
  <c r="E181" i="11"/>
  <c r="E185" i="11"/>
  <c r="E189" i="11"/>
  <c r="E193" i="11"/>
  <c r="E197" i="11"/>
  <c r="E201" i="11"/>
  <c r="E205" i="11"/>
  <c r="E209" i="11"/>
  <c r="E213" i="11"/>
  <c r="E217" i="11"/>
  <c r="E221" i="11"/>
  <c r="E225" i="11"/>
  <c r="E229" i="11"/>
  <c r="E233" i="11"/>
  <c r="E237" i="11"/>
  <c r="E241" i="11"/>
  <c r="E245" i="11"/>
  <c r="E249" i="11"/>
  <c r="E253" i="11"/>
  <c r="E257" i="11"/>
  <c r="E261" i="11"/>
  <c r="E265" i="11"/>
  <c r="E269" i="11"/>
  <c r="E273" i="11"/>
  <c r="E277" i="11"/>
  <c r="E281" i="11"/>
  <c r="E285" i="11"/>
  <c r="E289" i="11"/>
  <c r="E293" i="11"/>
  <c r="E297" i="11"/>
  <c r="E301" i="11"/>
  <c r="E305" i="11"/>
  <c r="E309" i="11"/>
  <c r="E313" i="11"/>
  <c r="E317" i="11"/>
  <c r="E321" i="11"/>
  <c r="E325" i="11"/>
  <c r="E329" i="11"/>
  <c r="E333" i="11"/>
  <c r="E337" i="11"/>
  <c r="E341" i="11"/>
  <c r="E345" i="11"/>
  <c r="E349" i="11"/>
  <c r="E353" i="11"/>
  <c r="E357" i="11"/>
  <c r="E361" i="11"/>
  <c r="E365" i="11"/>
  <c r="E369" i="11"/>
  <c r="E373" i="11"/>
  <c r="E377" i="11"/>
  <c r="E381" i="11"/>
  <c r="E385" i="11"/>
  <c r="E389" i="11"/>
  <c r="E393" i="11"/>
  <c r="E397" i="11"/>
  <c r="E401" i="11"/>
  <c r="E405" i="11"/>
  <c r="E409" i="11"/>
  <c r="E413" i="11"/>
  <c r="E417" i="11"/>
  <c r="E421" i="11"/>
  <c r="E425" i="11"/>
  <c r="E429" i="11"/>
  <c r="E433" i="11"/>
  <c r="E437" i="11"/>
  <c r="E441" i="11"/>
  <c r="E445" i="11"/>
  <c r="E449" i="11"/>
  <c r="E453" i="11"/>
  <c r="E457" i="11"/>
  <c r="E461" i="11"/>
  <c r="E465" i="11"/>
  <c r="E469" i="11"/>
  <c r="E473" i="11"/>
  <c r="E477" i="11"/>
  <c r="E481" i="11"/>
  <c r="E485" i="11"/>
  <c r="E489" i="11"/>
  <c r="E493" i="11"/>
  <c r="E497" i="11"/>
  <c r="F266" i="11"/>
  <c r="F585" i="11"/>
  <c r="F664" i="11"/>
  <c r="F728" i="11"/>
  <c r="F792" i="11"/>
  <c r="F856" i="11"/>
  <c r="F881" i="11"/>
  <c r="F902" i="11"/>
  <c r="F924" i="11"/>
  <c r="F945" i="11"/>
  <c r="F966" i="11"/>
  <c r="F987" i="11"/>
  <c r="F1003" i="11"/>
  <c r="E30" i="11"/>
  <c r="E46" i="11"/>
  <c r="E62" i="11"/>
  <c r="E78" i="11"/>
  <c r="E94" i="11"/>
  <c r="E110" i="11"/>
  <c r="E126" i="11"/>
  <c r="E142" i="11"/>
  <c r="E158" i="11"/>
  <c r="E174" i="11"/>
  <c r="E190" i="11"/>
  <c r="E206" i="11"/>
  <c r="E222" i="11"/>
  <c r="E238" i="11"/>
  <c r="E254" i="11"/>
  <c r="E270" i="11"/>
  <c r="E286" i="11"/>
  <c r="E302" i="11"/>
  <c r="E318" i="11"/>
  <c r="E334" i="11"/>
  <c r="E350" i="11"/>
  <c r="E366" i="11"/>
  <c r="E382" i="11"/>
  <c r="E398" i="11"/>
  <c r="E414" i="11"/>
  <c r="E430" i="11"/>
  <c r="E446" i="11"/>
  <c r="E462" i="11"/>
  <c r="E474" i="11"/>
  <c r="E482" i="11"/>
  <c r="E490" i="11"/>
  <c r="E498" i="11"/>
  <c r="E502" i="11"/>
  <c r="E506" i="11"/>
  <c r="E510" i="11"/>
  <c r="E514" i="11"/>
  <c r="E518" i="11"/>
  <c r="E522" i="11"/>
  <c r="E526" i="11"/>
  <c r="E530" i="11"/>
  <c r="E534" i="11"/>
  <c r="E538" i="11"/>
  <c r="E542" i="11"/>
  <c r="E546" i="11"/>
  <c r="E550" i="11"/>
  <c r="E554" i="11"/>
  <c r="E558" i="11"/>
  <c r="E562" i="11"/>
  <c r="E566" i="11"/>
  <c r="E570" i="11"/>
  <c r="E574" i="11"/>
  <c r="E578" i="11"/>
  <c r="E582" i="11"/>
  <c r="E586" i="11"/>
  <c r="E590" i="11"/>
  <c r="E594" i="11"/>
  <c r="E598" i="11"/>
  <c r="E602" i="11"/>
  <c r="E606" i="11"/>
  <c r="E610" i="11"/>
  <c r="E614" i="11"/>
  <c r="E618" i="11"/>
  <c r="E622" i="11"/>
  <c r="E626" i="11"/>
  <c r="E630" i="11"/>
  <c r="E634" i="11"/>
  <c r="E638" i="11"/>
  <c r="E642" i="11"/>
  <c r="E646" i="11"/>
  <c r="E650" i="11"/>
  <c r="E654" i="11"/>
  <c r="E658" i="11"/>
  <c r="E662" i="11"/>
  <c r="E666" i="11"/>
  <c r="E670" i="11"/>
  <c r="E674" i="11"/>
  <c r="E678" i="11"/>
  <c r="E682" i="11"/>
  <c r="E686" i="11"/>
  <c r="E690" i="11"/>
  <c r="E694" i="11"/>
  <c r="E698" i="11"/>
  <c r="E702" i="11"/>
  <c r="E706" i="11"/>
  <c r="E710" i="11"/>
  <c r="E714" i="11"/>
  <c r="E718" i="11"/>
  <c r="E722" i="11"/>
  <c r="E726" i="11"/>
  <c r="E730" i="11"/>
  <c r="E734" i="11"/>
  <c r="E738" i="11"/>
  <c r="E742" i="11"/>
  <c r="E746" i="11"/>
  <c r="E750" i="11"/>
  <c r="E754" i="11"/>
  <c r="E758" i="11"/>
  <c r="E762" i="11"/>
  <c r="E766" i="11"/>
  <c r="E770" i="11"/>
  <c r="E774" i="11"/>
  <c r="E778" i="11"/>
  <c r="E782" i="11"/>
  <c r="E786" i="11"/>
  <c r="E790" i="11"/>
  <c r="E794" i="11"/>
  <c r="E798" i="11"/>
  <c r="E802" i="11"/>
  <c r="E806" i="11"/>
  <c r="E810" i="11"/>
  <c r="E814" i="11"/>
  <c r="E818" i="11"/>
  <c r="E822" i="11"/>
  <c r="E826" i="11"/>
  <c r="E830" i="11"/>
  <c r="E834" i="11"/>
  <c r="E838" i="11"/>
  <c r="E842" i="11"/>
  <c r="E846" i="11"/>
  <c r="E850" i="11"/>
  <c r="E854" i="11"/>
  <c r="E858" i="11"/>
  <c r="E862" i="11"/>
  <c r="E866" i="11"/>
  <c r="E870" i="11"/>
  <c r="E874" i="11"/>
  <c r="E878" i="11"/>
  <c r="E882" i="11"/>
  <c r="E886" i="11"/>
  <c r="E890" i="11"/>
  <c r="E894" i="11"/>
  <c r="E898" i="11"/>
  <c r="E902" i="11"/>
  <c r="E906" i="11"/>
  <c r="E910" i="11"/>
  <c r="E914" i="11"/>
  <c r="E918" i="11"/>
  <c r="E922" i="11"/>
  <c r="E926" i="11"/>
  <c r="E930" i="11"/>
  <c r="E934" i="11"/>
  <c r="E938" i="11"/>
  <c r="E942" i="11"/>
  <c r="E946" i="11"/>
  <c r="E950" i="11"/>
  <c r="E954" i="11"/>
  <c r="E958" i="11"/>
  <c r="E962" i="11"/>
  <c r="E966" i="11"/>
  <c r="E970" i="11"/>
  <c r="E974" i="11"/>
  <c r="E978" i="11"/>
  <c r="E982" i="11"/>
  <c r="E986" i="11"/>
  <c r="E990" i="11"/>
  <c r="E994" i="11"/>
  <c r="E998" i="11"/>
  <c r="F393" i="11"/>
  <c r="F616" i="11"/>
  <c r="F680" i="11"/>
  <c r="F744" i="11"/>
  <c r="F808" i="11"/>
  <c r="F865" i="11"/>
  <c r="F886" i="11"/>
  <c r="F908" i="11"/>
  <c r="F929" i="11"/>
  <c r="F950" i="11"/>
  <c r="F972" i="11"/>
  <c r="F991" i="11"/>
  <c r="F1007" i="11"/>
  <c r="E34" i="11"/>
  <c r="E50" i="11"/>
  <c r="E66" i="11"/>
  <c r="E82" i="11"/>
  <c r="E98" i="11"/>
  <c r="E114" i="11"/>
  <c r="E130" i="11"/>
  <c r="E146" i="11"/>
  <c r="E162" i="11"/>
  <c r="E178" i="11"/>
  <c r="E194" i="11"/>
  <c r="E210" i="11"/>
  <c r="E226" i="11"/>
  <c r="E242" i="11"/>
  <c r="E258" i="11"/>
  <c r="E274" i="11"/>
  <c r="E290" i="11"/>
  <c r="E306" i="11"/>
  <c r="E322" i="11"/>
  <c r="E338" i="11"/>
  <c r="E354" i="11"/>
  <c r="E370" i="11"/>
  <c r="E386" i="11"/>
  <c r="E402" i="11"/>
  <c r="E418" i="11"/>
  <c r="E434" i="11"/>
  <c r="E450" i="11"/>
  <c r="E466" i="11"/>
  <c r="E476" i="11"/>
  <c r="E484" i="11"/>
  <c r="E492" i="11"/>
  <c r="E499" i="11"/>
  <c r="E503" i="11"/>
  <c r="E507" i="11"/>
  <c r="E511" i="11"/>
  <c r="E515" i="11"/>
  <c r="E519" i="11"/>
  <c r="E523" i="11"/>
  <c r="E527" i="11"/>
  <c r="E531" i="11"/>
  <c r="E535" i="11"/>
  <c r="E539" i="11"/>
  <c r="E543" i="11"/>
  <c r="E547" i="11"/>
  <c r="E551" i="11"/>
  <c r="E555" i="11"/>
  <c r="E559" i="11"/>
  <c r="E563" i="11"/>
  <c r="E567" i="11"/>
  <c r="E571" i="11"/>
  <c r="E575" i="11"/>
  <c r="E579" i="11"/>
  <c r="E583" i="11"/>
  <c r="E587" i="11"/>
  <c r="E591" i="11"/>
  <c r="E595" i="11"/>
  <c r="E599" i="11"/>
  <c r="E603" i="11"/>
  <c r="E607" i="11"/>
  <c r="E611" i="11"/>
  <c r="E615" i="11"/>
  <c r="E619" i="11"/>
  <c r="E623" i="11"/>
  <c r="E627" i="11"/>
  <c r="E631" i="11"/>
  <c r="E635" i="11"/>
  <c r="E639" i="11"/>
  <c r="E643" i="11"/>
  <c r="E647" i="11"/>
  <c r="E651" i="11"/>
  <c r="E655" i="11"/>
  <c r="E659" i="11"/>
  <c r="E663" i="11"/>
  <c r="E667" i="11"/>
  <c r="E671" i="11"/>
  <c r="E675" i="11"/>
  <c r="E679" i="11"/>
  <c r="E683" i="11"/>
  <c r="E687" i="11"/>
  <c r="E691" i="11"/>
  <c r="E695" i="11"/>
  <c r="E699" i="11"/>
  <c r="E703" i="11"/>
  <c r="E707" i="11"/>
  <c r="E711" i="11"/>
  <c r="E715" i="11"/>
  <c r="E719" i="11"/>
  <c r="E723" i="11"/>
  <c r="E727" i="11"/>
  <c r="E731" i="11"/>
  <c r="E735" i="11"/>
  <c r="E739" i="11"/>
  <c r="E743" i="11"/>
  <c r="E747" i="11"/>
  <c r="E751" i="11"/>
  <c r="E755" i="11"/>
  <c r="E759" i="11"/>
  <c r="E763" i="11"/>
  <c r="E767" i="11"/>
  <c r="E771" i="11"/>
  <c r="E775" i="11"/>
  <c r="E779" i="11"/>
  <c r="E783" i="11"/>
  <c r="E787" i="11"/>
  <c r="E791" i="11"/>
  <c r="E795" i="11"/>
  <c r="E799" i="11"/>
  <c r="E803" i="11"/>
  <c r="E807" i="11"/>
  <c r="E811" i="11"/>
  <c r="E815" i="11"/>
  <c r="E819" i="11"/>
  <c r="E823" i="11"/>
  <c r="E827" i="11"/>
  <c r="E831" i="11"/>
  <c r="E835" i="11"/>
  <c r="E839" i="11"/>
  <c r="E843" i="11"/>
  <c r="E847" i="11"/>
  <c r="E851" i="11"/>
  <c r="E855" i="11"/>
  <c r="E859" i="11"/>
  <c r="E863" i="11"/>
  <c r="E867" i="11"/>
  <c r="E871" i="11"/>
  <c r="E875" i="11"/>
  <c r="E879" i="11"/>
  <c r="E883" i="11"/>
  <c r="E887" i="11"/>
  <c r="E891" i="11"/>
  <c r="E895" i="11"/>
  <c r="E899" i="11"/>
  <c r="E903" i="11"/>
  <c r="E907" i="11"/>
  <c r="E911" i="11"/>
  <c r="E915" i="11"/>
  <c r="E919" i="11"/>
  <c r="E923" i="11"/>
  <c r="E927" i="11"/>
  <c r="E931" i="11"/>
  <c r="E935" i="11"/>
  <c r="E939" i="11"/>
  <c r="E943" i="11"/>
  <c r="E947" i="11"/>
  <c r="E951" i="11"/>
  <c r="E955" i="11"/>
  <c r="E959" i="11"/>
  <c r="E963" i="11"/>
  <c r="E967" i="11"/>
  <c r="E971" i="11"/>
  <c r="E975" i="11"/>
  <c r="F457" i="11"/>
  <c r="F632" i="11"/>
  <c r="F696" i="11"/>
  <c r="F760" i="11"/>
  <c r="F824" i="11"/>
  <c r="F870" i="11"/>
  <c r="F892" i="11"/>
  <c r="F913" i="11"/>
  <c r="F934" i="11"/>
  <c r="F956" i="11"/>
  <c r="F977" i="11"/>
  <c r="F995" i="11"/>
  <c r="E22" i="11"/>
  <c r="E38" i="11"/>
  <c r="E54" i="11"/>
  <c r="E70" i="11"/>
  <c r="E86" i="11"/>
  <c r="E102" i="11"/>
  <c r="E118" i="11"/>
  <c r="E134" i="11"/>
  <c r="E150" i="11"/>
  <c r="E166" i="11"/>
  <c r="E182" i="11"/>
  <c r="E198" i="11"/>
  <c r="E214" i="11"/>
  <c r="E230" i="11"/>
  <c r="E246" i="11"/>
  <c r="E262" i="11"/>
  <c r="E278" i="11"/>
  <c r="E294" i="11"/>
  <c r="E310" i="11"/>
  <c r="E326" i="11"/>
  <c r="E342" i="11"/>
  <c r="E358" i="11"/>
  <c r="E374" i="11"/>
  <c r="E390" i="11"/>
  <c r="E406" i="11"/>
  <c r="E422" i="11"/>
  <c r="E438" i="11"/>
  <c r="E454" i="11"/>
  <c r="E470" i="11"/>
  <c r="E478" i="11"/>
  <c r="E486" i="11"/>
  <c r="E494" i="11"/>
  <c r="E500" i="11"/>
  <c r="E504" i="11"/>
  <c r="E508" i="11"/>
  <c r="E512" i="11"/>
  <c r="E516" i="11"/>
  <c r="E520" i="11"/>
  <c r="E524" i="11"/>
  <c r="E528" i="11"/>
  <c r="E532" i="11"/>
  <c r="E536" i="11"/>
  <c r="E540" i="11"/>
  <c r="E544" i="11"/>
  <c r="E548" i="11"/>
  <c r="E552" i="11"/>
  <c r="E556" i="11"/>
  <c r="E560" i="11"/>
  <c r="E564" i="11"/>
  <c r="E568" i="11"/>
  <c r="E572" i="11"/>
  <c r="E576" i="11"/>
  <c r="E580" i="11"/>
  <c r="E584" i="11"/>
  <c r="E588" i="11"/>
  <c r="E592" i="11"/>
  <c r="E596" i="11"/>
  <c r="E600" i="11"/>
  <c r="E604" i="11"/>
  <c r="E608" i="11"/>
  <c r="E612" i="11"/>
  <c r="E616" i="11"/>
  <c r="E620" i="11"/>
  <c r="E624" i="11"/>
  <c r="E628" i="11"/>
  <c r="E632" i="11"/>
  <c r="E636" i="11"/>
  <c r="E640" i="11"/>
  <c r="E644" i="11"/>
  <c r="E648" i="11"/>
  <c r="E652" i="11"/>
  <c r="E656" i="11"/>
  <c r="E660" i="11"/>
  <c r="E664" i="11"/>
  <c r="E668" i="11"/>
  <c r="E672" i="11"/>
  <c r="E676" i="11"/>
  <c r="E680" i="11"/>
  <c r="E684" i="11"/>
  <c r="E688" i="11"/>
  <c r="E692" i="11"/>
  <c r="E696" i="11"/>
  <c r="E700" i="11"/>
  <c r="E704" i="11"/>
  <c r="E708" i="11"/>
  <c r="E712" i="11"/>
  <c r="E716" i="11"/>
  <c r="E720" i="11"/>
  <c r="E724" i="11"/>
  <c r="E728" i="11"/>
  <c r="E732" i="11"/>
  <c r="E736" i="11"/>
  <c r="E740" i="11"/>
  <c r="E744" i="11"/>
  <c r="E748" i="11"/>
  <c r="E752" i="11"/>
  <c r="E756" i="11"/>
  <c r="E760" i="11"/>
  <c r="E764" i="11"/>
  <c r="E768" i="11"/>
  <c r="E772" i="11"/>
  <c r="E776" i="11"/>
  <c r="E780" i="11"/>
  <c r="E784" i="11"/>
  <c r="E788" i="11"/>
  <c r="E792" i="11"/>
  <c r="E796" i="11"/>
  <c r="E800" i="11"/>
  <c r="E804" i="11"/>
  <c r="E808" i="11"/>
  <c r="E812" i="11"/>
  <c r="E816" i="11"/>
  <c r="E820" i="11"/>
  <c r="E824" i="11"/>
  <c r="E828" i="11"/>
  <c r="E832" i="11"/>
  <c r="E836" i="11"/>
  <c r="E840" i="11"/>
  <c r="E844" i="11"/>
  <c r="E848" i="11"/>
  <c r="E852" i="11"/>
  <c r="E856" i="11"/>
  <c r="E860" i="11"/>
  <c r="E864" i="11"/>
  <c r="E868" i="11"/>
  <c r="E872" i="11"/>
  <c r="E876" i="11"/>
  <c r="E880" i="11"/>
  <c r="E884" i="11"/>
  <c r="E888" i="11"/>
  <c r="E892" i="11"/>
  <c r="E896" i="11"/>
  <c r="E900" i="11"/>
  <c r="E904" i="11"/>
  <c r="E908" i="11"/>
  <c r="E912" i="11"/>
  <c r="E916" i="11"/>
  <c r="E920" i="11"/>
  <c r="E924" i="11"/>
  <c r="E928" i="11"/>
  <c r="E932" i="11"/>
  <c r="E936" i="11"/>
  <c r="E940" i="11"/>
  <c r="E944" i="11"/>
  <c r="E948" i="11"/>
  <c r="E952" i="11"/>
  <c r="E956" i="11"/>
  <c r="E960" i="11"/>
  <c r="E964" i="11"/>
  <c r="E968" i="11"/>
  <c r="E972" i="11"/>
  <c r="E976" i="11"/>
  <c r="E980" i="11"/>
  <c r="E984" i="11"/>
  <c r="E988" i="11"/>
  <c r="E992" i="11"/>
  <c r="E996" i="11"/>
  <c r="E1000" i="11"/>
  <c r="E1004" i="11"/>
  <c r="E21" i="11"/>
  <c r="E17" i="11"/>
  <c r="E13" i="11"/>
  <c r="E1008" i="11"/>
  <c r="E1003" i="11"/>
  <c r="E997" i="11"/>
  <c r="E989" i="11"/>
  <c r="E981" i="11"/>
  <c r="E969" i="11"/>
  <c r="E953" i="11"/>
  <c r="E937" i="11"/>
  <c r="E921" i="11"/>
  <c r="E905" i="11"/>
  <c r="E889" i="11"/>
  <c r="E873" i="11"/>
  <c r="E857" i="11"/>
  <c r="E841" i="11"/>
  <c r="E825" i="11"/>
  <c r="E809" i="11"/>
  <c r="E793" i="11"/>
  <c r="E777" i="11"/>
  <c r="E761" i="11"/>
  <c r="E745" i="11"/>
  <c r="E729" i="11"/>
  <c r="E713" i="11"/>
  <c r="E697" i="11"/>
  <c r="E681" i="11"/>
  <c r="E665" i="11"/>
  <c r="E649" i="11"/>
  <c r="E633" i="11"/>
  <c r="E617" i="11"/>
  <c r="E601" i="11"/>
  <c r="E585" i="11"/>
  <c r="E569" i="11"/>
  <c r="E553" i="11"/>
  <c r="E537" i="11"/>
  <c r="E521" i="11"/>
  <c r="E505" i="11"/>
  <c r="E480" i="11"/>
  <c r="E426" i="11"/>
  <c r="E362" i="11"/>
  <c r="E298" i="11"/>
  <c r="E234" i="11"/>
  <c r="E170" i="11"/>
  <c r="E106" i="11"/>
  <c r="E42" i="11"/>
  <c r="F961" i="11"/>
  <c r="F876" i="11"/>
  <c r="F648" i="11"/>
  <c r="E20" i="11"/>
  <c r="E16" i="11"/>
  <c r="E12" i="11"/>
  <c r="E1007" i="11"/>
  <c r="E1002" i="11"/>
  <c r="E995" i="11"/>
  <c r="E987" i="11"/>
  <c r="E979" i="11"/>
  <c r="E965" i="11"/>
  <c r="E949" i="11"/>
  <c r="E933" i="11"/>
  <c r="E917" i="11"/>
  <c r="E901" i="11"/>
  <c r="E885" i="11"/>
  <c r="E869" i="11"/>
  <c r="E853" i="11"/>
  <c r="E837" i="11"/>
  <c r="E821" i="11"/>
  <c r="E805" i="11"/>
  <c r="E789" i="11"/>
  <c r="E773" i="11"/>
  <c r="E757" i="11"/>
  <c r="E741" i="11"/>
  <c r="E725" i="11"/>
  <c r="E709" i="11"/>
  <c r="E693" i="11"/>
  <c r="E677" i="11"/>
  <c r="E661" i="11"/>
  <c r="E645" i="11"/>
  <c r="E629" i="11"/>
  <c r="E613" i="11"/>
  <c r="E597" i="11"/>
  <c r="E581" i="11"/>
  <c r="E565" i="11"/>
  <c r="E549" i="11"/>
  <c r="E533" i="11"/>
  <c r="E517" i="11"/>
  <c r="E501" i="11"/>
  <c r="E472" i="11"/>
  <c r="E410" i="11"/>
  <c r="E346" i="11"/>
  <c r="E282" i="11"/>
  <c r="E218" i="11"/>
  <c r="E154" i="11"/>
  <c r="E90" i="11"/>
  <c r="E26" i="11"/>
  <c r="F940" i="11"/>
  <c r="F840" i="11"/>
  <c r="F521" i="11"/>
  <c r="F12" i="12"/>
  <c r="K11" i="12"/>
  <c r="F11" i="12"/>
  <c r="M10" i="12"/>
  <c r="K10" i="12"/>
  <c r="F10" i="12"/>
  <c r="F8" i="12"/>
  <c r="F7" i="12"/>
  <c r="F4" i="12"/>
  <c r="F2" i="12"/>
  <c r="M12" i="11"/>
  <c r="D5" i="12" s="1"/>
  <c r="G8" i="12" s="1"/>
  <c r="L12" i="11"/>
  <c r="C5" i="12" s="1"/>
  <c r="G7" i="12" s="1"/>
  <c r="L11" i="11"/>
  <c r="C4" i="12" s="1"/>
  <c r="I7" i="12" s="1"/>
  <c r="L10" i="11"/>
  <c r="M11" i="11"/>
  <c r="D4" i="12" s="1"/>
  <c r="I8" i="12" s="1"/>
  <c r="M10" i="11"/>
  <c r="D3" i="12" s="1"/>
  <c r="H8" i="12" s="1"/>
  <c r="L10" i="12" s="1"/>
  <c r="I13" i="11"/>
  <c r="I12" i="11"/>
  <c r="L13" i="11" l="1"/>
  <c r="C6" i="12" s="1"/>
  <c r="J7" i="12" s="1"/>
  <c r="J11" i="12" s="1"/>
  <c r="I24" i="11"/>
  <c r="C9" i="12" s="1"/>
  <c r="I27" i="11"/>
  <c r="D10" i="12" s="1"/>
  <c r="I25" i="11"/>
  <c r="C10" i="12" s="1"/>
  <c r="I26" i="11"/>
  <c r="D9" i="12" s="1"/>
  <c r="C3" i="12"/>
  <c r="H7" i="12" s="1"/>
  <c r="J10" i="12" s="1"/>
  <c r="I10" i="11"/>
  <c r="I16" i="11" s="1"/>
  <c r="I9" i="11"/>
  <c r="I15" i="11" s="1"/>
  <c r="I18" i="11" l="1"/>
  <c r="I20" i="11" l="1"/>
  <c r="C14" i="12" s="1"/>
  <c r="K7" i="12" s="1"/>
  <c r="C13" i="12"/>
  <c r="I21" i="11" l="1"/>
  <c r="C15" i="12" s="1"/>
  <c r="L7" i="12" s="1"/>
  <c r="H12" i="12" l="1"/>
  <c r="I22" i="11"/>
  <c r="C16" i="12" s="1"/>
</calcChain>
</file>

<file path=xl/sharedStrings.xml><?xml version="1.0" encoding="utf-8"?>
<sst xmlns="http://schemas.openxmlformats.org/spreadsheetml/2006/main" count="87" uniqueCount="76">
  <si>
    <t>n</t>
  </si>
  <si>
    <t>พัฒนาโดย รศ.ดร.อนุวัติ คูณแก้ว  คณะครุศาสตร์ มหาวิทยาลัยราชภัฎเพชรบูรณ์</t>
  </si>
  <si>
    <t>ค่าเฉลี่ย (Mean)</t>
  </si>
  <si>
    <t>ค่า Sig / p-value (2-tailed / two-tailed)</t>
  </si>
  <si>
    <t xml:space="preserve">ค่า Sig / p-value (1-tailed / one-tailed) </t>
  </si>
  <si>
    <t>กลุ่ม</t>
  </si>
  <si>
    <t xml:space="preserve">โปรแกรมการวิเคราะห์เปรียบเทียบ กลุ่มตัวอย่างสองกลุ่มที่เป็นอิสระจากกัน </t>
  </si>
  <si>
    <t>Group1</t>
  </si>
  <si>
    <t>Group2</t>
  </si>
  <si>
    <t>Z</t>
  </si>
  <si>
    <t>ที่</t>
  </si>
  <si>
    <t>พัฒนาโดย รศ.ดร.อนุวัติ คูณแก้ว   คณะครุศาสตร์ มหาวิทยาลัยราชภัฎเพชรบูรณ์</t>
  </si>
  <si>
    <t xml:space="preserve">วิธีใช้ </t>
  </si>
  <si>
    <t>1. คลิกที่ชีท (Sheet) "Data" เพื่อคีย์คะแนน/ข้อมูล หรือ คัดลอก (Copy) จากไฟล์ Excel ก็ได้ ดังนี้</t>
  </si>
  <si>
    <t xml:space="preserve">    1.2  คีย์หรือเลือกตัวเลข 1 หรือ 2 หรือ 3 เท่านั้น โดยมีหลักเกณฑ์ดังนี้                </t>
  </si>
  <si>
    <t xml:space="preserve">          1) ถ้าสมมุติฐานการวิจัยที่ผู้วิจัยกำหนดว่า "ค่าเฉลี่ยของกลุ่มที่ 1  สูงกว่า กลุ่มที่ 2"  ให้คีย์หรือเลือก เลข 1</t>
  </si>
  <si>
    <t xml:space="preserve">          2) ถ้าสมมุติฐานการวิจัยที่ผู้วิจัยกำหนดว่า "ค่าเฉลี่ยของกลุ่มที่ 1  น้อยกว่า กลุ่มที่ 2"  ให้คีย์หรือเลือก เลข 2</t>
  </si>
  <si>
    <t xml:space="preserve">          3) ถ้าสมมุติฐานการวิจัยที่ผู้วิจัยกำหนดว่า "ค่าเฉลี่ยของกลุ่มที่ 1 และ กลุ่มที่ 2  แตกต่างกัน"  ให้คีย์หรือเลือก เลข 3</t>
  </si>
  <si>
    <t>3. ก่อนคีย์ข้อมูล ควรลบข้อมูลที่มีอยู่  และตรวจสอบความถูกต้องในการคีย์ข้อมูลด้วย</t>
  </si>
  <si>
    <t>ผลการวิเคราะห์ข้อมูล และ การแปลผล</t>
  </si>
  <si>
    <t>2. ผลลัพธ์จะนำเสนอค่าสถิติ ดังนี้</t>
  </si>
  <si>
    <t xml:space="preserve">    2.1  ค่าสถิติพื้นฐานของทั้ง 2 กลุ่ม (Two Samples Statistics) ได้แก่ จำนวนกลุ่มตัวอย่าง ค่าเฉลี่ย ส่วนเบี่ยงเบนมาตรฐาน เป็นต้น</t>
  </si>
  <si>
    <t xml:space="preserve">    2.3  ตารางแสดงค่าสถิติต่าง ๆ และ การแปลผล ที่สอดคลัองกับที่ผู้วิจัยได้กำหนดไว้จากคีย์หรือเลือกในข้อ 1.2 </t>
  </si>
  <si>
    <t>3. ให้นำการแปลผลไปประยุกต์ใช้กับงานวิจัยของท่านตามความเหมาะสม</t>
  </si>
  <si>
    <t>โดยใช้ Mann Whitney U Test</t>
  </si>
  <si>
    <t xml:space="preserve">    2.2  ผลการทดสอบโดยใช้ Mann Whitney U Test</t>
  </si>
  <si>
    <t xml:space="preserve">สมมติฐานการวิจัย (Research hypothesis) ให้เลือก / คีย์เลข 1 หรือ 2 หรือ 3                </t>
  </si>
  <si>
    <t>ถ้าสมมุติฐานการวิจัย กำหนดว่า...</t>
  </si>
  <si>
    <t xml:space="preserve"> 1. ค่าเฉลี่ยของกลุ่มที่ 1  สูงกว่า กลุ่มที่ 2 ให้เลือก / พิมพ์ 1</t>
  </si>
  <si>
    <t xml:space="preserve"> 2. ค่าเฉลี่ยของกลุ่มที่ 1 น้อยกว่า กลุ่มที่ 2 ให้เลือก / พิมพ์ 2</t>
  </si>
  <si>
    <t xml:space="preserve"> 3. ค่าเฉลี่ยของกลุ่มที่ 1 และ กลุ่มที่ 2 แตกต่างกัน ให้เลือก / พิมพ์ 3</t>
  </si>
  <si>
    <t>ผลการวิเคราะห์</t>
  </si>
  <si>
    <t>กลุ่มตัวอย่าง (Samples)</t>
  </si>
  <si>
    <t>กลุ่มที่ 1</t>
  </si>
  <si>
    <t>กลุ่มที่ 2</t>
  </si>
  <si>
    <t>N</t>
  </si>
  <si>
    <t>ลำดับที่เฉลี่ย
(Mean Rank)</t>
  </si>
  <si>
    <t>ผลรวมลำดับที่
(Sum of Ranks)</t>
  </si>
  <si>
    <t>ค่าเฉลี่ยของกลุ่มที่ 1 - กลุ่มที่ 2 (D)</t>
  </si>
  <si>
    <t>Mean</t>
  </si>
  <si>
    <t>S.D.</t>
  </si>
  <si>
    <t>Mean1 - Mean2</t>
  </si>
  <si>
    <t>ส่วนเบี่ยงเบนมาตรฐาน (Std. Deviation)</t>
  </si>
  <si>
    <t>กลุ่มตัวอย่าง</t>
  </si>
  <si>
    <t></t>
  </si>
  <si>
    <t>S.D</t>
  </si>
  <si>
    <t>D</t>
  </si>
  <si>
    <t>Sig. 2-tailed</t>
  </si>
  <si>
    <t>1. คลิกที่ชีท (Sheet) "Result (ผลลัพธ์)"</t>
  </si>
  <si>
    <t>(Two independent samples) โดยใช้ Mann Whitney U Test</t>
  </si>
  <si>
    <t>โปรแกรมวิเคราะห์การเปรียบเทียบความแตกต่างของกลุ่ม 2 กลุ่มที่เป็นอิสระจากกัน (Two independent samples)</t>
  </si>
  <si>
    <t>Rank Group1</t>
  </si>
  <si>
    <t>Rank Group2</t>
  </si>
  <si>
    <t>R1</t>
  </si>
  <si>
    <t>R2</t>
  </si>
  <si>
    <t>N1</t>
  </si>
  <si>
    <t>N2</t>
  </si>
  <si>
    <t>U1</t>
  </si>
  <si>
    <t>U2</t>
  </si>
  <si>
    <t>U</t>
  </si>
  <si>
    <t>P</t>
  </si>
  <si>
    <t>คนที่</t>
  </si>
  <si>
    <t xml:space="preserve">    1.1 คีย์คะแนน/ข้อมูล ที่คอลัมน์ B  และคอลัมน์ C</t>
  </si>
  <si>
    <t>2. จำนวนกลุ่มตัวอย่างไม่เกิน 1,000 คน</t>
  </si>
  <si>
    <t>คำชี้แจง 1.คีย์คะแนน/ข้อมูลที่คอลัมน์ B และ C     2. คีย์/เลือกเลขที่ตรงกับสมมติฐานการวิจัยของท่าน</t>
  </si>
  <si>
    <t>คีย์ที่นี่</t>
  </si>
  <si>
    <t>Asmp.Sig (2-tailed)</t>
  </si>
  <si>
    <t>Mann-Whitney U</t>
  </si>
  <si>
    <t>Mean Rank G1</t>
  </si>
  <si>
    <t>Mean Rank G2</t>
  </si>
  <si>
    <t>Sum of Ranks G1</t>
  </si>
  <si>
    <t>Sum of Ranks G2</t>
  </si>
  <si>
    <t>1-tailed</t>
  </si>
  <si>
    <t>กลุ่ม 1</t>
  </si>
  <si>
    <t>กลุ่ม 2</t>
  </si>
  <si>
    <t>ค่า Mann-Whitney U, Z, Sig (2-tailed) และ Sig (1-tailed)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</si>
</sst>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4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CC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MS Reference Sans Serif"/>
      <family val="2"/>
    </font>
    <font>
      <b/>
      <sz val="11"/>
      <color theme="1"/>
      <name val="Calibri "/>
      <charset val="222"/>
    </font>
    <font>
      <b/>
      <sz val="10"/>
      <color theme="1"/>
      <name val="Calibri"/>
      <family val="2"/>
      <scheme val="minor"/>
    </font>
    <font>
      <sz val="11"/>
      <color rgb="FF0000FF"/>
      <name val="Calibri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2" xfId="0" applyFill="1" applyBorder="1" applyProtection="1"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Protection="1">
      <protection hidden="1"/>
    </xf>
    <xf numFmtId="0" fontId="6" fillId="5" borderId="13" xfId="0" applyFont="1" applyFill="1" applyBorder="1" applyProtection="1">
      <protection hidden="1"/>
    </xf>
    <xf numFmtId="0" fontId="9" fillId="2" borderId="14" xfId="0" applyFont="1" applyFill="1" applyBorder="1" applyProtection="1">
      <protection hidden="1"/>
    </xf>
    <xf numFmtId="0" fontId="6" fillId="5" borderId="0" xfId="0" applyFont="1" applyFill="1" applyBorder="1" applyProtection="1">
      <protection hidden="1"/>
    </xf>
    <xf numFmtId="0" fontId="9" fillId="4" borderId="1" xfId="0" applyFont="1" applyFill="1" applyBorder="1" applyProtection="1">
      <protection hidden="1"/>
    </xf>
    <xf numFmtId="1" fontId="9" fillId="6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Protection="1">
      <protection hidden="1"/>
    </xf>
    <xf numFmtId="0" fontId="9" fillId="2" borderId="10" xfId="0" applyFon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quotePrefix="1" applyFill="1" applyBorder="1" applyAlignment="1" applyProtection="1">
      <alignment horizontal="center" vertical="center"/>
      <protection hidden="1"/>
    </xf>
    <xf numFmtId="1" fontId="0" fillId="2" borderId="4" xfId="0" applyNumberFormat="1" applyFill="1" applyBorder="1" applyAlignment="1" applyProtection="1">
      <alignment horizontal="center" vertical="center"/>
      <protection hidden="1"/>
    </xf>
    <xf numFmtId="165" fontId="0" fillId="2" borderId="7" xfId="0" applyNumberFormat="1" applyFill="1" applyBorder="1" applyAlignment="1" applyProtection="1">
      <alignment horizontal="center" vertical="center"/>
      <protection hidden="1"/>
    </xf>
    <xf numFmtId="165" fontId="0" fillId="2" borderId="4" xfId="0" applyNumberFormat="1" applyFill="1" applyBorder="1" applyAlignment="1" applyProtection="1">
      <alignment horizontal="center" vertical="center"/>
      <protection hidden="1"/>
    </xf>
    <xf numFmtId="165" fontId="0" fillId="2" borderId="1" xfId="0" applyNumberForma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165" fontId="0" fillId="2" borderId="3" xfId="0" applyNumberForma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165" fontId="0" fillId="2" borderId="0" xfId="0" applyNumberFormat="1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0" xfId="0" applyFont="1" applyFill="1" applyBorder="1" applyProtection="1">
      <protection hidden="1"/>
    </xf>
    <xf numFmtId="0" fontId="2" fillId="2" borderId="0" xfId="0" quotePrefix="1" applyFont="1" applyFill="1" applyBorder="1" applyAlignment="1" applyProtection="1">
      <alignment vertical="center"/>
      <protection hidden="1"/>
    </xf>
    <xf numFmtId="0" fontId="2" fillId="2" borderId="0" xfId="0" quotePrefix="1" applyFont="1" applyFill="1" applyBorder="1" applyProtection="1">
      <protection hidden="1"/>
    </xf>
    <xf numFmtId="0" fontId="9" fillId="9" borderId="5" xfId="0" applyFont="1" applyFill="1" applyBorder="1" applyProtection="1">
      <protection hidden="1"/>
    </xf>
    <xf numFmtId="0" fontId="9" fillId="8" borderId="0" xfId="0" applyFont="1" applyFill="1" applyBorder="1" applyProtection="1">
      <protection hidden="1"/>
    </xf>
    <xf numFmtId="0" fontId="1" fillId="8" borderId="10" xfId="0" applyFont="1" applyFill="1" applyBorder="1" applyAlignment="1" applyProtection="1">
      <alignment horizontal="left" vertical="center"/>
      <protection hidden="1"/>
    </xf>
    <xf numFmtId="0" fontId="9" fillId="8" borderId="11" xfId="0" applyFont="1" applyFill="1" applyBorder="1" applyAlignment="1" applyProtection="1">
      <alignment horizontal="center" vertic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8" xfId="0" applyFont="1" applyFill="1" applyBorder="1" applyProtection="1">
      <protection hidden="1"/>
    </xf>
    <xf numFmtId="0" fontId="1" fillId="8" borderId="14" xfId="0" applyFont="1" applyFill="1" applyBorder="1" applyAlignment="1" applyProtection="1">
      <alignment horizontal="left" vertical="center"/>
      <protection hidden="1"/>
    </xf>
    <xf numFmtId="0" fontId="9" fillId="8" borderId="6" xfId="0" applyFont="1" applyFill="1" applyBorder="1" applyProtection="1">
      <protection hidden="1"/>
    </xf>
    <xf numFmtId="0" fontId="1" fillId="8" borderId="12" xfId="0" applyFont="1" applyFill="1" applyBorder="1" applyAlignment="1" applyProtection="1">
      <alignment horizontal="left" vertical="center"/>
      <protection hidden="1"/>
    </xf>
    <xf numFmtId="0" fontId="9" fillId="8" borderId="13" xfId="0" applyFont="1" applyFill="1" applyBorder="1" applyAlignment="1" applyProtection="1">
      <alignment horizontal="center" vertical="center"/>
      <protection hidden="1"/>
    </xf>
    <xf numFmtId="0" fontId="9" fillId="8" borderId="13" xfId="0" applyFont="1" applyFill="1" applyBorder="1" applyProtection="1">
      <protection hidden="1"/>
    </xf>
    <xf numFmtId="0" fontId="9" fillId="8" borderId="9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0" fillId="4" borderId="15" xfId="0" applyFill="1" applyBorder="1" applyProtection="1">
      <protection hidden="1"/>
    </xf>
    <xf numFmtId="0" fontId="1" fillId="4" borderId="2" xfId="0" applyFont="1" applyFill="1" applyBorder="1" applyAlignment="1" applyProtection="1">
      <alignment horizontal="left"/>
      <protection hidden="1"/>
    </xf>
    <xf numFmtId="0" fontId="12" fillId="7" borderId="4" xfId="0" applyFont="1" applyFill="1" applyBorder="1" applyAlignment="1" applyProtection="1">
      <alignment horizontal="left" vertical="center"/>
      <protection hidden="1"/>
    </xf>
    <xf numFmtId="0" fontId="9" fillId="7" borderId="15" xfId="0" applyFont="1" applyFill="1" applyBorder="1" applyAlignment="1" applyProtection="1">
      <alignment horizontal="center" vertical="center"/>
      <protection hidden="1"/>
    </xf>
    <xf numFmtId="0" fontId="9" fillId="7" borderId="15" xfId="0" applyFont="1" applyFill="1" applyBorder="1" applyProtection="1">
      <protection hidden="1"/>
    </xf>
    <xf numFmtId="0" fontId="9" fillId="7" borderId="2" xfId="0" applyFont="1" applyFill="1" applyBorder="1" applyProtection="1">
      <protection hidden="1"/>
    </xf>
    <xf numFmtId="0" fontId="0" fillId="0" borderId="0" xfId="0" applyBorder="1" applyProtection="1">
      <protection hidden="1"/>
    </xf>
    <xf numFmtId="0" fontId="4" fillId="5" borderId="10" xfId="0" applyFont="1" applyFill="1" applyBorder="1" applyAlignment="1" applyProtection="1">
      <alignment horizontal="left" vertical="center"/>
      <protection hidden="1"/>
    </xf>
    <xf numFmtId="0" fontId="5" fillId="5" borderId="11" xfId="0" applyFont="1" applyFill="1" applyBorder="1" applyAlignment="1" applyProtection="1">
      <alignment horizontal="center" vertical="center"/>
      <protection hidden="1"/>
    </xf>
    <xf numFmtId="0" fontId="5" fillId="5" borderId="11" xfId="0" applyFont="1" applyFill="1" applyBorder="1" applyProtection="1">
      <protection hidden="1"/>
    </xf>
    <xf numFmtId="0" fontId="7" fillId="5" borderId="11" xfId="0" applyFont="1" applyFill="1" applyBorder="1" applyProtection="1">
      <protection hidden="1"/>
    </xf>
    <xf numFmtId="0" fontId="5" fillId="5" borderId="8" xfId="0" applyFont="1" applyFill="1" applyBorder="1" applyProtection="1">
      <protection hidden="1"/>
    </xf>
    <xf numFmtId="0" fontId="4" fillId="5" borderId="14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Border="1" applyProtection="1">
      <protection hidden="1"/>
    </xf>
    <xf numFmtId="0" fontId="4" fillId="5" borderId="0" xfId="0" applyFont="1" applyFill="1" applyBorder="1" applyProtection="1">
      <protection hidden="1"/>
    </xf>
    <xf numFmtId="0" fontId="7" fillId="5" borderId="0" xfId="0" applyFont="1" applyFill="1" applyBorder="1" applyProtection="1">
      <protection hidden="1"/>
    </xf>
    <xf numFmtId="0" fontId="5" fillId="5" borderId="6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left" vertical="center"/>
      <protection hidden="1"/>
    </xf>
    <xf numFmtId="0" fontId="4" fillId="5" borderId="13" xfId="0" applyFont="1" applyFill="1" applyBorder="1" applyAlignment="1" applyProtection="1">
      <alignment horizontal="left" vertical="center"/>
      <protection hidden="1"/>
    </xf>
    <xf numFmtId="0" fontId="5" fillId="5" borderId="13" xfId="0" applyFont="1" applyFill="1" applyBorder="1" applyProtection="1">
      <protection hidden="1"/>
    </xf>
    <xf numFmtId="0" fontId="7" fillId="5" borderId="13" xfId="0" applyFont="1" applyFill="1" applyBorder="1" applyProtection="1">
      <protection hidden="1"/>
    </xf>
    <xf numFmtId="0" fontId="5" fillId="5" borderId="9" xfId="0" applyFont="1" applyFill="1" applyBorder="1" applyProtection="1">
      <protection hidden="1"/>
    </xf>
    <xf numFmtId="0" fontId="1" fillId="6" borderId="1" xfId="0" applyFont="1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14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8" fillId="2" borderId="0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0" fillId="2" borderId="14" xfId="0" applyFont="1" applyFill="1" applyBorder="1" applyAlignment="1" applyProtection="1">
      <alignment vertical="center"/>
      <protection hidden="1"/>
    </xf>
    <xf numFmtId="0" fontId="0" fillId="2" borderId="12" xfId="0" applyFont="1" applyFill="1" applyBorder="1" applyAlignment="1" applyProtection="1">
      <alignment vertical="center"/>
      <protection hidden="1"/>
    </xf>
    <xf numFmtId="0" fontId="0" fillId="2" borderId="13" xfId="0" applyFont="1" applyFill="1" applyBorder="1" applyProtection="1">
      <protection hidden="1"/>
    </xf>
    <xf numFmtId="0" fontId="8" fillId="2" borderId="13" xfId="0" applyFont="1" applyFill="1" applyBorder="1" applyProtection="1">
      <protection hidden="1"/>
    </xf>
    <xf numFmtId="0" fontId="8" fillId="2" borderId="9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4" fillId="6" borderId="4" xfId="0" applyFont="1" applyFill="1" applyBorder="1" applyProtection="1">
      <protection hidden="1"/>
    </xf>
    <xf numFmtId="0" fontId="4" fillId="6" borderId="15" xfId="0" applyFont="1" applyFill="1" applyBorder="1" applyProtection="1">
      <protection hidden="1"/>
    </xf>
    <xf numFmtId="0" fontId="0" fillId="6" borderId="15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4" xfId="0" applyFill="1" applyBorder="1" applyAlignment="1" applyProtection="1">
      <alignment horizontal="left" vertical="center"/>
      <protection hidden="1"/>
    </xf>
    <xf numFmtId="0" fontId="0" fillId="2" borderId="12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11" fillId="8" borderId="0" xfId="0" applyFont="1" applyFill="1" applyBorder="1" applyProtection="1">
      <protection hidden="1"/>
    </xf>
    <xf numFmtId="0" fontId="0" fillId="8" borderId="0" xfId="0" applyFill="1" applyProtection="1">
      <protection hidden="1"/>
    </xf>
    <xf numFmtId="0" fontId="0" fillId="8" borderId="13" xfId="0" applyFont="1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9" fillId="9" borderId="7" xfId="0" applyFont="1" applyFill="1" applyBorder="1" applyProtection="1">
      <protection hidden="1"/>
    </xf>
    <xf numFmtId="0" fontId="9" fillId="9" borderId="3" xfId="0" applyFont="1" applyFill="1" applyBorder="1" applyProtection="1">
      <protection hidden="1"/>
    </xf>
    <xf numFmtId="164" fontId="0" fillId="2" borderId="0" xfId="0" applyNumberFormat="1" applyFill="1" applyBorder="1" applyProtection="1">
      <protection hidden="1"/>
    </xf>
    <xf numFmtId="0" fontId="0" fillId="0" borderId="1" xfId="0" applyBorder="1" applyProtection="1">
      <protection locked="0"/>
    </xf>
    <xf numFmtId="0" fontId="0" fillId="12" borderId="0" xfId="0" applyFill="1" applyProtection="1">
      <protection hidden="1"/>
    </xf>
    <xf numFmtId="0" fontId="0" fillId="8" borderId="11" xfId="0" applyFill="1" applyBorder="1" applyProtection="1">
      <protection hidden="1"/>
    </xf>
    <xf numFmtId="0" fontId="0" fillId="8" borderId="8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0" fillId="8" borderId="6" xfId="0" applyFill="1" applyBorder="1" applyProtection="1">
      <protection hidden="1"/>
    </xf>
    <xf numFmtId="0" fontId="0" fillId="8" borderId="13" xfId="0" applyFill="1" applyBorder="1" applyProtection="1">
      <protection hidden="1"/>
    </xf>
    <xf numFmtId="0" fontId="0" fillId="8" borderId="9" xfId="0" applyFill="1" applyBorder="1" applyProtection="1">
      <protection hidden="1"/>
    </xf>
    <xf numFmtId="0" fontId="0" fillId="10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" xfId="0" quotePrefix="1" applyBorder="1" applyProtection="1"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11" borderId="0" xfId="0" applyFill="1" applyProtection="1"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165" fontId="0" fillId="2" borderId="1" xfId="0" applyNumberFormat="1" applyFill="1" applyBorder="1" applyProtection="1">
      <protection hidden="1"/>
    </xf>
    <xf numFmtId="165" fontId="0" fillId="2" borderId="0" xfId="0" applyNumberFormat="1" applyFill="1" applyBorder="1" applyProtection="1"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wrapText="1"/>
      <protection hidden="1"/>
    </xf>
    <xf numFmtId="165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1" fillId="10" borderId="1" xfId="0" applyFont="1" applyFill="1" applyBorder="1" applyProtection="1">
      <protection hidden="1"/>
    </xf>
    <xf numFmtId="0" fontId="0" fillId="10" borderId="2" xfId="0" applyFill="1" applyBorder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left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7</xdr:row>
      <xdr:rowOff>12700</xdr:rowOff>
    </xdr:from>
    <xdr:to>
      <xdr:col>2</xdr:col>
      <xdr:colOff>101190</xdr:colOff>
      <xdr:row>7</xdr:row>
      <xdr:rowOff>149259</xdr:rowOff>
    </xdr:to>
    <xdr:sp macro="" textlink="">
      <xdr:nvSpPr>
        <xdr:cNvPr id="2" name="ลูกศรลง 1"/>
        <xdr:cNvSpPr/>
      </xdr:nvSpPr>
      <xdr:spPr>
        <a:xfrm>
          <a:off x="660400" y="1327150"/>
          <a:ext cx="266290" cy="136559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190500</xdr:colOff>
      <xdr:row>7</xdr:row>
      <xdr:rowOff>31750</xdr:rowOff>
    </xdr:from>
    <xdr:to>
      <xdr:col>5</xdr:col>
      <xdr:colOff>456790</xdr:colOff>
      <xdr:row>7</xdr:row>
      <xdr:rowOff>168309</xdr:rowOff>
    </xdr:to>
    <xdr:sp macro="" textlink="">
      <xdr:nvSpPr>
        <xdr:cNvPr id="3" name="ลูกศรลง 2"/>
        <xdr:cNvSpPr/>
      </xdr:nvSpPr>
      <xdr:spPr>
        <a:xfrm>
          <a:off x="5969000" y="1346200"/>
          <a:ext cx="266290" cy="136559"/>
        </a:xfrm>
        <a:prstGeom prst="down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52"/>
  <sheetViews>
    <sheetView topLeftCell="A7" workbookViewId="0">
      <selection activeCell="E24" sqref="E24"/>
    </sheetView>
  </sheetViews>
  <sheetFormatPr defaultRowHeight="14.5"/>
  <cols>
    <col min="1" max="1" width="3.7265625" style="3" customWidth="1"/>
    <col min="2" max="2" width="5.90625" style="3" customWidth="1"/>
    <col min="3" max="8" width="8.7265625" style="3"/>
    <col min="9" max="9" width="14.90625" style="3" customWidth="1"/>
    <col min="10" max="10" width="3.453125" style="3" customWidth="1"/>
    <col min="11" max="11" width="8.26953125" style="3" customWidth="1"/>
    <col min="12" max="12" width="4.90625" style="3" customWidth="1"/>
    <col min="13" max="13" width="7.90625" style="3" customWidth="1"/>
    <col min="14" max="34" width="8.7265625" style="2"/>
    <col min="35" max="16384" width="8.7265625" style="3"/>
  </cols>
  <sheetData>
    <row r="1" spans="1:34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34" ht="15.5">
      <c r="A2" s="2"/>
      <c r="B2" s="62" t="s">
        <v>50</v>
      </c>
      <c r="C2" s="63"/>
      <c r="D2" s="63"/>
      <c r="E2" s="64"/>
      <c r="F2" s="64"/>
      <c r="G2" s="64"/>
      <c r="H2" s="64"/>
      <c r="I2" s="14"/>
      <c r="J2" s="65"/>
      <c r="K2" s="65"/>
      <c r="L2" s="65"/>
      <c r="M2" s="65"/>
      <c r="N2" s="66"/>
    </row>
    <row r="3" spans="1:34" ht="15.5">
      <c r="A3" s="2"/>
      <c r="B3" s="67"/>
      <c r="C3" s="68"/>
      <c r="D3" s="68"/>
      <c r="E3" s="69"/>
      <c r="F3" s="70" t="s">
        <v>24</v>
      </c>
      <c r="G3" s="69"/>
      <c r="H3" s="69"/>
      <c r="I3" s="17"/>
      <c r="J3" s="71"/>
      <c r="K3" s="71"/>
      <c r="L3" s="71"/>
      <c r="M3" s="71"/>
      <c r="N3" s="72"/>
    </row>
    <row r="4" spans="1:34" ht="18" customHeight="1">
      <c r="A4" s="2"/>
      <c r="B4" s="73"/>
      <c r="C4" s="74"/>
      <c r="D4" s="74" t="s">
        <v>11</v>
      </c>
      <c r="E4" s="75"/>
      <c r="F4" s="75"/>
      <c r="G4" s="75"/>
      <c r="H4" s="75"/>
      <c r="I4" s="15"/>
      <c r="J4" s="76"/>
      <c r="K4" s="76"/>
      <c r="L4" s="76"/>
      <c r="M4" s="76"/>
      <c r="N4" s="77"/>
    </row>
    <row r="5" spans="1:3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</row>
    <row r="6" spans="1:3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34">
      <c r="A7" s="2"/>
      <c r="B7" s="78" t="s">
        <v>12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  <c r="N7" s="81"/>
      <c r="AF7" s="3"/>
      <c r="AG7" s="3"/>
      <c r="AH7" s="3"/>
    </row>
    <row r="8" spans="1:34" ht="15.5">
      <c r="A8" s="2"/>
      <c r="B8" s="82" t="s">
        <v>13</v>
      </c>
      <c r="C8" s="83"/>
      <c r="D8" s="83"/>
      <c r="E8" s="83"/>
      <c r="F8" s="83"/>
      <c r="G8" s="83"/>
      <c r="H8" s="83"/>
      <c r="I8" s="83"/>
      <c r="J8" s="83"/>
      <c r="K8" s="84"/>
      <c r="L8" s="84"/>
      <c r="M8" s="84"/>
      <c r="N8" s="85"/>
      <c r="AF8" s="3"/>
      <c r="AG8" s="3"/>
      <c r="AH8" s="3"/>
    </row>
    <row r="9" spans="1:34" ht="15.5">
      <c r="A9" s="2"/>
      <c r="B9" s="82" t="s">
        <v>62</v>
      </c>
      <c r="C9" s="83"/>
      <c r="D9" s="83"/>
      <c r="E9" s="83"/>
      <c r="F9" s="83"/>
      <c r="G9" s="83"/>
      <c r="H9" s="83"/>
      <c r="I9" s="83"/>
      <c r="J9" s="83"/>
      <c r="K9" s="84"/>
      <c r="L9" s="84"/>
      <c r="M9" s="84"/>
      <c r="N9" s="85"/>
      <c r="AF9" s="3"/>
      <c r="AG9" s="3"/>
      <c r="AH9" s="3"/>
    </row>
    <row r="10" spans="1:34" s="2" customFormat="1" ht="15.5">
      <c r="B10" s="16" t="s">
        <v>14</v>
      </c>
      <c r="C10" s="83"/>
      <c r="D10" s="83"/>
      <c r="E10" s="83"/>
      <c r="F10" s="83"/>
      <c r="G10" s="83"/>
      <c r="H10" s="83"/>
      <c r="I10" s="83"/>
      <c r="J10" s="83"/>
      <c r="K10" s="84"/>
      <c r="L10" s="84"/>
      <c r="M10" s="84"/>
      <c r="N10" s="85"/>
    </row>
    <row r="11" spans="1:34" ht="15.5">
      <c r="A11" s="2"/>
      <c r="B11" s="16" t="s">
        <v>15</v>
      </c>
      <c r="C11" s="83"/>
      <c r="D11" s="83"/>
      <c r="E11" s="83"/>
      <c r="F11" s="83"/>
      <c r="G11" s="83"/>
      <c r="H11" s="83"/>
      <c r="I11" s="83"/>
      <c r="J11" s="83"/>
      <c r="K11" s="84"/>
      <c r="L11" s="84"/>
      <c r="M11" s="84"/>
      <c r="N11" s="85"/>
      <c r="AF11" s="3"/>
      <c r="AG11" s="3"/>
      <c r="AH11" s="3"/>
    </row>
    <row r="12" spans="1:34" ht="15.5">
      <c r="A12" s="2"/>
      <c r="B12" s="16" t="s">
        <v>16</v>
      </c>
      <c r="C12" s="83"/>
      <c r="D12" s="83"/>
      <c r="E12" s="83"/>
      <c r="F12" s="83"/>
      <c r="G12" s="83"/>
      <c r="H12" s="83"/>
      <c r="I12" s="83"/>
      <c r="J12" s="83"/>
      <c r="K12" s="84"/>
      <c r="L12" s="84"/>
      <c r="M12" s="84"/>
      <c r="N12" s="85"/>
      <c r="AF12" s="3"/>
      <c r="AG12" s="3"/>
      <c r="AH12" s="3"/>
    </row>
    <row r="13" spans="1:34" ht="15.5">
      <c r="A13" s="2"/>
      <c r="B13" s="16" t="s">
        <v>17</v>
      </c>
      <c r="C13" s="83"/>
      <c r="D13" s="83"/>
      <c r="E13" s="83"/>
      <c r="F13" s="83"/>
      <c r="G13" s="83"/>
      <c r="H13" s="83"/>
      <c r="I13" s="83"/>
      <c r="J13" s="83"/>
      <c r="K13" s="84"/>
      <c r="L13" s="84"/>
      <c r="M13" s="84"/>
      <c r="N13" s="85"/>
      <c r="AF13" s="3"/>
      <c r="AG13" s="3"/>
      <c r="AH13" s="3"/>
    </row>
    <row r="14" spans="1:34" ht="15.5">
      <c r="A14" s="2"/>
      <c r="B14" s="86" t="s">
        <v>63</v>
      </c>
      <c r="C14" s="83"/>
      <c r="D14" s="83"/>
      <c r="E14" s="83"/>
      <c r="F14" s="83"/>
      <c r="G14" s="83"/>
      <c r="H14" s="83"/>
      <c r="I14" s="83"/>
      <c r="J14" s="84"/>
      <c r="K14" s="84"/>
      <c r="L14" s="84"/>
      <c r="M14" s="84"/>
      <c r="N14" s="85"/>
      <c r="AF14" s="3"/>
      <c r="AG14" s="3"/>
      <c r="AH14" s="3"/>
    </row>
    <row r="15" spans="1:34" ht="15.5">
      <c r="A15" s="2"/>
      <c r="B15" s="87" t="s">
        <v>18</v>
      </c>
      <c r="C15" s="88"/>
      <c r="D15" s="88"/>
      <c r="E15" s="88"/>
      <c r="F15" s="88"/>
      <c r="G15" s="88"/>
      <c r="H15" s="88"/>
      <c r="I15" s="88"/>
      <c r="J15" s="89"/>
      <c r="K15" s="89"/>
      <c r="L15" s="89"/>
      <c r="M15" s="89"/>
      <c r="N15" s="90"/>
      <c r="AF15" s="3"/>
      <c r="AG15" s="3"/>
      <c r="AH15" s="3"/>
    </row>
    <row r="16" spans="1:34" ht="15.5">
      <c r="A16" s="2"/>
      <c r="B16" s="91"/>
      <c r="C16" s="83"/>
      <c r="D16" s="83"/>
      <c r="E16" s="83"/>
      <c r="F16" s="83"/>
      <c r="G16" s="83"/>
      <c r="H16" s="83"/>
      <c r="I16" s="83"/>
      <c r="J16" s="84"/>
      <c r="K16" s="84"/>
      <c r="L16" s="84"/>
      <c r="M16" s="84"/>
      <c r="N16" s="84"/>
      <c r="AF16" s="3"/>
      <c r="AG16" s="3"/>
      <c r="AH16" s="3"/>
    </row>
    <row r="17" spans="1:34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AF17" s="3"/>
      <c r="AG17" s="3"/>
      <c r="AH17" s="3"/>
    </row>
    <row r="18" spans="1:34" ht="15.5">
      <c r="A18" s="1"/>
      <c r="B18" s="92" t="s">
        <v>19</v>
      </c>
      <c r="C18" s="93"/>
      <c r="D18" s="94"/>
      <c r="E18" s="94"/>
      <c r="F18" s="95"/>
      <c r="G18" s="80"/>
      <c r="H18" s="80"/>
      <c r="I18" s="80"/>
      <c r="J18" s="80"/>
      <c r="K18" s="80"/>
      <c r="L18" s="80"/>
      <c r="M18" s="80"/>
      <c r="N18" s="81"/>
      <c r="AF18" s="3"/>
      <c r="AG18" s="3"/>
      <c r="AH18" s="3"/>
    </row>
    <row r="19" spans="1:34">
      <c r="A19" s="1"/>
      <c r="B19" s="32" t="s">
        <v>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6"/>
      <c r="AF19" s="3"/>
      <c r="AG19" s="3"/>
      <c r="AH19" s="3"/>
    </row>
    <row r="20" spans="1:34">
      <c r="A20" s="1"/>
      <c r="B20" s="97" t="s">
        <v>20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6"/>
      <c r="AF20" s="3"/>
      <c r="AG20" s="3"/>
      <c r="AH20" s="3"/>
    </row>
    <row r="21" spans="1:34">
      <c r="A21" s="1"/>
      <c r="B21" s="97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96"/>
      <c r="AF21" s="3"/>
      <c r="AG21" s="3"/>
      <c r="AH21" s="3"/>
    </row>
    <row r="22" spans="1:34">
      <c r="A22" s="1"/>
      <c r="B22" s="97" t="s">
        <v>25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96"/>
      <c r="AF22" s="3"/>
      <c r="AG22" s="3"/>
      <c r="AH22" s="3"/>
    </row>
    <row r="23" spans="1:34">
      <c r="A23" s="1"/>
      <c r="B23" s="97" t="s">
        <v>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6"/>
      <c r="AF23" s="3"/>
      <c r="AG23" s="3"/>
      <c r="AH23" s="3"/>
    </row>
    <row r="24" spans="1:34">
      <c r="A24" s="1"/>
      <c r="B24" s="98" t="s">
        <v>23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AF24" s="3"/>
      <c r="AG24" s="3"/>
      <c r="AH24" s="3"/>
    </row>
    <row r="25" spans="1:3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AF25" s="3"/>
      <c r="AG25" s="3"/>
      <c r="AH25" s="3"/>
    </row>
    <row r="26" spans="1:3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3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3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3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</sheetData>
  <sheetProtection algorithmName="SHA-512" hashValue="p4jcNorN/RloMBKVNDEMw+h6Tzzppjyd1y7yaYniscR3Z0KlFQXsvKtS63aToKgOeMHDdokenwBlcriJHOCeeA==" saltValue="3xSkqLzjErY7kpD0UU5EV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010"/>
  <sheetViews>
    <sheetView workbookViewId="0">
      <selection activeCell="F9" sqref="F9"/>
    </sheetView>
  </sheetViews>
  <sheetFormatPr defaultRowHeight="14.5"/>
  <cols>
    <col min="1" max="1" width="5.08984375" style="3" customWidth="1"/>
    <col min="2" max="2" width="6.7265625" style="3" customWidth="1"/>
    <col min="3" max="3" width="6.90625" style="3" customWidth="1"/>
    <col min="4" max="4" width="1.6328125" style="3" customWidth="1"/>
    <col min="5" max="5" width="63.453125" style="3" customWidth="1"/>
    <col min="6" max="6" width="9.90625" style="3" customWidth="1"/>
    <col min="7" max="26" width="8.7265625" style="2"/>
    <col min="27" max="16384" width="8.7265625" style="3"/>
  </cols>
  <sheetData>
    <row r="1" spans="1:6">
      <c r="A1" s="2"/>
      <c r="B1" s="41" t="s">
        <v>6</v>
      </c>
      <c r="C1" s="42"/>
      <c r="D1" s="42"/>
      <c r="E1" s="43"/>
      <c r="F1" s="44"/>
    </row>
    <row r="2" spans="1:6" ht="16.5">
      <c r="A2" s="2"/>
      <c r="B2" s="45"/>
      <c r="C2" s="101" t="s">
        <v>49</v>
      </c>
      <c r="D2" s="102"/>
      <c r="E2" s="40"/>
      <c r="F2" s="46"/>
    </row>
    <row r="3" spans="1:6">
      <c r="A3" s="2"/>
      <c r="B3" s="47" t="s">
        <v>1</v>
      </c>
      <c r="C3" s="103"/>
      <c r="D3" s="48"/>
      <c r="E3" s="49"/>
      <c r="F3" s="50"/>
    </row>
    <row r="4" spans="1:6">
      <c r="A4" s="2"/>
      <c r="B4" s="4"/>
      <c r="C4" s="5"/>
      <c r="D4" s="6"/>
      <c r="E4" s="2"/>
      <c r="F4" s="2"/>
    </row>
    <row r="5" spans="1:6">
      <c r="A5" s="57" t="s">
        <v>64</v>
      </c>
      <c r="B5" s="104"/>
      <c r="C5" s="58"/>
      <c r="D5" s="58"/>
      <c r="E5" s="59"/>
      <c r="F5" s="60"/>
    </row>
    <row r="6" spans="1:6">
      <c r="A6" s="2"/>
      <c r="B6" s="7"/>
      <c r="C6" s="8"/>
      <c r="D6" s="8"/>
      <c r="E6" s="1"/>
      <c r="F6" s="1"/>
    </row>
    <row r="7" spans="1:6">
      <c r="A7" s="2"/>
      <c r="B7" s="137" t="s">
        <v>65</v>
      </c>
      <c r="C7" s="138"/>
      <c r="E7" s="1"/>
      <c r="F7" s="9" t="s">
        <v>65</v>
      </c>
    </row>
    <row r="8" spans="1:6">
      <c r="B8" s="10"/>
      <c r="C8" s="6"/>
      <c r="D8" s="6"/>
      <c r="E8" s="2"/>
      <c r="F8" s="2"/>
    </row>
    <row r="9" spans="1:6">
      <c r="A9" s="105" t="s">
        <v>10</v>
      </c>
      <c r="B9" s="105" t="s">
        <v>73</v>
      </c>
      <c r="C9" s="105" t="s">
        <v>74</v>
      </c>
      <c r="E9" s="18" t="s">
        <v>26</v>
      </c>
      <c r="F9" s="19">
        <v>1</v>
      </c>
    </row>
    <row r="10" spans="1:6">
      <c r="A10" s="12">
        <v>1</v>
      </c>
      <c r="B10" s="109">
        <v>24</v>
      </c>
      <c r="C10" s="109">
        <v>15</v>
      </c>
      <c r="E10" s="20" t="s">
        <v>27</v>
      </c>
      <c r="F10" s="106"/>
    </row>
    <row r="11" spans="1:6">
      <c r="A11" s="12">
        <v>2</v>
      </c>
      <c r="B11" s="109">
        <v>25</v>
      </c>
      <c r="C11" s="109">
        <v>12</v>
      </c>
      <c r="E11" s="20" t="s">
        <v>28</v>
      </c>
      <c r="F11" s="39"/>
    </row>
    <row r="12" spans="1:6">
      <c r="A12" s="12">
        <v>3</v>
      </c>
      <c r="B12" s="109">
        <v>27</v>
      </c>
      <c r="C12" s="109">
        <v>8</v>
      </c>
      <c r="E12" s="21" t="s">
        <v>29</v>
      </c>
      <c r="F12" s="39"/>
    </row>
    <row r="13" spans="1:6">
      <c r="A13" s="12">
        <v>4</v>
      </c>
      <c r="B13" s="109">
        <v>22</v>
      </c>
      <c r="C13" s="109">
        <v>25</v>
      </c>
      <c r="E13" s="20" t="s">
        <v>30</v>
      </c>
      <c r="F13" s="107"/>
    </row>
    <row r="14" spans="1:6">
      <c r="A14" s="12">
        <v>5</v>
      </c>
      <c r="B14" s="109">
        <v>23</v>
      </c>
      <c r="C14" s="109">
        <v>23</v>
      </c>
      <c r="E14" s="36"/>
      <c r="F14" s="1"/>
    </row>
    <row r="15" spans="1:6">
      <c r="A15" s="12">
        <v>6</v>
      </c>
      <c r="B15" s="109">
        <v>29</v>
      </c>
      <c r="C15" s="109">
        <v>18</v>
      </c>
      <c r="E15" s="36"/>
      <c r="F15" s="1"/>
    </row>
    <row r="16" spans="1:6">
      <c r="A16" s="12">
        <v>7</v>
      </c>
      <c r="B16" s="109">
        <v>25</v>
      </c>
      <c r="C16" s="109">
        <v>18</v>
      </c>
      <c r="E16" s="1"/>
      <c r="F16" s="1"/>
    </row>
    <row r="17" spans="1:6">
      <c r="A17" s="12">
        <v>8</v>
      </c>
      <c r="B17" s="109">
        <v>28</v>
      </c>
      <c r="C17" s="109">
        <v>24</v>
      </c>
      <c r="E17" s="1"/>
      <c r="F17" s="1"/>
    </row>
    <row r="18" spans="1:6">
      <c r="A18" s="12">
        <v>9</v>
      </c>
      <c r="B18" s="109">
        <v>24</v>
      </c>
      <c r="C18" s="109">
        <v>20</v>
      </c>
      <c r="E18" s="1"/>
      <c r="F18" s="1"/>
    </row>
    <row r="19" spans="1:6">
      <c r="A19" s="12">
        <v>10</v>
      </c>
      <c r="B19" s="109">
        <v>27</v>
      </c>
      <c r="C19" s="109">
        <v>24</v>
      </c>
      <c r="E19" s="1"/>
      <c r="F19" s="1"/>
    </row>
    <row r="20" spans="1:6">
      <c r="A20" s="12">
        <v>11</v>
      </c>
      <c r="B20" s="109"/>
      <c r="C20" s="109"/>
      <c r="E20" s="1"/>
      <c r="F20" s="108"/>
    </row>
    <row r="21" spans="1:6">
      <c r="A21" s="12">
        <v>12</v>
      </c>
      <c r="B21" s="109"/>
      <c r="C21" s="109"/>
      <c r="E21" s="1"/>
      <c r="F21" s="108"/>
    </row>
    <row r="22" spans="1:6">
      <c r="A22" s="12">
        <v>13</v>
      </c>
      <c r="B22" s="109"/>
      <c r="C22" s="109"/>
      <c r="E22" s="1"/>
      <c r="F22" s="1"/>
    </row>
    <row r="23" spans="1:6">
      <c r="A23" s="12">
        <v>14</v>
      </c>
      <c r="B23" s="109"/>
      <c r="C23" s="109"/>
      <c r="E23" s="1"/>
      <c r="F23" s="108"/>
    </row>
    <row r="24" spans="1:6">
      <c r="A24" s="12">
        <v>15</v>
      </c>
      <c r="B24" s="109"/>
      <c r="C24" s="109"/>
      <c r="E24" s="1"/>
      <c r="F24" s="108"/>
    </row>
    <row r="25" spans="1:6">
      <c r="A25" s="12">
        <v>16</v>
      </c>
      <c r="B25" s="109"/>
      <c r="C25" s="109"/>
      <c r="E25" s="1"/>
      <c r="F25" s="108"/>
    </row>
    <row r="26" spans="1:6">
      <c r="A26" s="12">
        <v>17</v>
      </c>
      <c r="B26" s="109"/>
      <c r="C26" s="109"/>
      <c r="E26" s="37"/>
      <c r="F26" s="1"/>
    </row>
    <row r="27" spans="1:6">
      <c r="A27" s="12">
        <v>18</v>
      </c>
      <c r="B27" s="109"/>
      <c r="C27" s="109"/>
      <c r="E27" s="38"/>
      <c r="F27" s="1"/>
    </row>
    <row r="28" spans="1:6">
      <c r="A28" s="12">
        <v>19</v>
      </c>
      <c r="B28" s="109"/>
      <c r="C28" s="109"/>
      <c r="E28" s="1"/>
      <c r="F28" s="1"/>
    </row>
    <row r="29" spans="1:6">
      <c r="A29" s="12">
        <v>20</v>
      </c>
      <c r="B29" s="109"/>
      <c r="C29" s="109"/>
      <c r="E29" s="1"/>
      <c r="F29" s="1"/>
    </row>
    <row r="30" spans="1:6">
      <c r="A30" s="12">
        <v>21</v>
      </c>
      <c r="B30" s="109"/>
      <c r="C30" s="109"/>
      <c r="E30" s="13"/>
      <c r="F30" s="13"/>
    </row>
    <row r="31" spans="1:6">
      <c r="A31" s="12">
        <v>22</v>
      </c>
      <c r="B31" s="109"/>
      <c r="C31" s="109"/>
      <c r="E31" s="13"/>
      <c r="F31" s="13"/>
    </row>
    <row r="32" spans="1:6">
      <c r="A32" s="12">
        <v>23</v>
      </c>
      <c r="B32" s="109"/>
      <c r="C32" s="109"/>
      <c r="E32" s="1"/>
      <c r="F32" s="1"/>
    </row>
    <row r="33" spans="1:6">
      <c r="A33" s="12">
        <v>24</v>
      </c>
      <c r="B33" s="109"/>
      <c r="C33" s="109"/>
      <c r="E33" s="2"/>
      <c r="F33" s="2"/>
    </row>
    <row r="34" spans="1:6">
      <c r="A34" s="12">
        <v>25</v>
      </c>
      <c r="B34" s="109"/>
      <c r="C34" s="109"/>
      <c r="E34" s="2"/>
      <c r="F34" s="2"/>
    </row>
    <row r="35" spans="1:6">
      <c r="A35" s="12">
        <v>26</v>
      </c>
      <c r="B35" s="109"/>
      <c r="C35" s="109"/>
      <c r="E35" s="2"/>
      <c r="F35" s="2"/>
    </row>
    <row r="36" spans="1:6">
      <c r="A36" s="12">
        <v>27</v>
      </c>
      <c r="B36" s="109"/>
      <c r="C36" s="109"/>
      <c r="E36" s="2"/>
      <c r="F36" s="2"/>
    </row>
    <row r="37" spans="1:6">
      <c r="A37" s="12">
        <v>28</v>
      </c>
      <c r="B37" s="109"/>
      <c r="C37" s="109"/>
      <c r="E37" s="2"/>
      <c r="F37" s="2"/>
    </row>
    <row r="38" spans="1:6">
      <c r="A38" s="12">
        <v>29</v>
      </c>
      <c r="B38" s="109"/>
      <c r="C38" s="109"/>
      <c r="E38" s="2"/>
      <c r="F38" s="2"/>
    </row>
    <row r="39" spans="1:6">
      <c r="A39" s="12">
        <v>30</v>
      </c>
      <c r="B39" s="109"/>
      <c r="C39" s="109"/>
      <c r="E39" s="2"/>
      <c r="F39" s="2"/>
    </row>
    <row r="40" spans="1:6">
      <c r="A40" s="12">
        <v>31</v>
      </c>
      <c r="B40" s="109"/>
      <c r="C40" s="109"/>
      <c r="E40" s="2"/>
      <c r="F40" s="2"/>
    </row>
    <row r="41" spans="1:6">
      <c r="A41" s="12">
        <v>32</v>
      </c>
      <c r="B41" s="109"/>
      <c r="C41" s="109"/>
      <c r="E41" s="2"/>
      <c r="F41" s="2"/>
    </row>
    <row r="42" spans="1:6">
      <c r="A42" s="12">
        <v>33</v>
      </c>
      <c r="B42" s="109"/>
      <c r="C42" s="109"/>
      <c r="E42" s="2"/>
      <c r="F42" s="2"/>
    </row>
    <row r="43" spans="1:6">
      <c r="A43" s="12">
        <v>34</v>
      </c>
      <c r="B43" s="109"/>
      <c r="C43" s="109"/>
      <c r="E43" s="2"/>
      <c r="F43" s="2"/>
    </row>
    <row r="44" spans="1:6">
      <c r="A44" s="12">
        <v>35</v>
      </c>
      <c r="B44" s="109"/>
      <c r="C44" s="109"/>
      <c r="E44" s="2"/>
      <c r="F44" s="2"/>
    </row>
    <row r="45" spans="1:6">
      <c r="A45" s="12">
        <v>36</v>
      </c>
      <c r="B45" s="109"/>
      <c r="C45" s="109"/>
      <c r="E45" s="2"/>
      <c r="F45" s="2"/>
    </row>
    <row r="46" spans="1:6">
      <c r="A46" s="12">
        <v>37</v>
      </c>
      <c r="B46" s="109"/>
      <c r="C46" s="109"/>
      <c r="E46" s="2"/>
      <c r="F46" s="2"/>
    </row>
    <row r="47" spans="1:6">
      <c r="A47" s="12">
        <v>38</v>
      </c>
      <c r="B47" s="109"/>
      <c r="C47" s="109"/>
      <c r="E47" s="2"/>
      <c r="F47" s="2"/>
    </row>
    <row r="48" spans="1:6">
      <c r="A48" s="12">
        <v>39</v>
      </c>
      <c r="B48" s="109"/>
      <c r="C48" s="109"/>
      <c r="E48" s="2"/>
      <c r="F48" s="2"/>
    </row>
    <row r="49" spans="1:6">
      <c r="A49" s="12">
        <v>40</v>
      </c>
      <c r="B49" s="109"/>
      <c r="C49" s="109"/>
      <c r="E49" s="2"/>
      <c r="F49" s="2"/>
    </row>
    <row r="50" spans="1:6">
      <c r="A50" s="12">
        <v>41</v>
      </c>
      <c r="B50" s="109"/>
      <c r="C50" s="109"/>
      <c r="E50" s="2"/>
      <c r="F50" s="2"/>
    </row>
    <row r="51" spans="1:6">
      <c r="A51" s="12">
        <v>42</v>
      </c>
      <c r="B51" s="109"/>
      <c r="C51" s="109"/>
      <c r="E51" s="2"/>
      <c r="F51" s="2"/>
    </row>
    <row r="52" spans="1:6">
      <c r="A52" s="12">
        <v>43</v>
      </c>
      <c r="B52" s="109"/>
      <c r="C52" s="109"/>
      <c r="E52" s="2"/>
      <c r="F52" s="2"/>
    </row>
    <row r="53" spans="1:6">
      <c r="A53" s="12">
        <v>44</v>
      </c>
      <c r="B53" s="109"/>
      <c r="C53" s="109"/>
      <c r="E53" s="2"/>
      <c r="F53" s="2"/>
    </row>
    <row r="54" spans="1:6">
      <c r="A54" s="12">
        <v>45</v>
      </c>
      <c r="B54" s="109"/>
      <c r="C54" s="109"/>
      <c r="E54" s="2"/>
      <c r="F54" s="2"/>
    </row>
    <row r="55" spans="1:6">
      <c r="A55" s="12">
        <v>46</v>
      </c>
      <c r="B55" s="109"/>
      <c r="C55" s="109"/>
      <c r="E55" s="2"/>
      <c r="F55" s="2"/>
    </row>
    <row r="56" spans="1:6">
      <c r="A56" s="12">
        <v>47</v>
      </c>
      <c r="B56" s="109"/>
      <c r="C56" s="109"/>
      <c r="E56" s="2"/>
      <c r="F56" s="2"/>
    </row>
    <row r="57" spans="1:6">
      <c r="A57" s="12">
        <v>48</v>
      </c>
      <c r="B57" s="109"/>
      <c r="C57" s="109"/>
      <c r="E57" s="2"/>
      <c r="F57" s="2"/>
    </row>
    <row r="58" spans="1:6">
      <c r="A58" s="12">
        <v>49</v>
      </c>
      <c r="B58" s="109"/>
      <c r="C58" s="109"/>
      <c r="E58" s="2"/>
      <c r="F58" s="2"/>
    </row>
    <row r="59" spans="1:6">
      <c r="A59" s="12">
        <v>50</v>
      </c>
      <c r="B59" s="109"/>
      <c r="C59" s="109"/>
      <c r="E59" s="2"/>
      <c r="F59" s="2"/>
    </row>
    <row r="60" spans="1:6">
      <c r="A60" s="12">
        <v>51</v>
      </c>
      <c r="B60" s="109"/>
      <c r="C60" s="109"/>
      <c r="E60" s="2"/>
      <c r="F60" s="2"/>
    </row>
    <row r="61" spans="1:6">
      <c r="A61" s="12">
        <v>52</v>
      </c>
      <c r="B61" s="109"/>
      <c r="C61" s="109"/>
      <c r="E61" s="2"/>
      <c r="F61" s="2"/>
    </row>
    <row r="62" spans="1:6">
      <c r="A62" s="12">
        <v>53</v>
      </c>
      <c r="B62" s="109"/>
      <c r="C62" s="109"/>
      <c r="E62" s="2"/>
      <c r="F62" s="2"/>
    </row>
    <row r="63" spans="1:6">
      <c r="A63" s="12">
        <v>54</v>
      </c>
      <c r="B63" s="109"/>
      <c r="C63" s="109"/>
      <c r="E63" s="2"/>
      <c r="F63" s="2"/>
    </row>
    <row r="64" spans="1:6">
      <c r="A64" s="12">
        <v>55</v>
      </c>
      <c r="B64" s="109"/>
      <c r="C64" s="109"/>
      <c r="E64" s="2"/>
      <c r="F64" s="2"/>
    </row>
    <row r="65" spans="1:6">
      <c r="A65" s="12">
        <v>56</v>
      </c>
      <c r="B65" s="109"/>
      <c r="C65" s="109"/>
      <c r="E65" s="2"/>
      <c r="F65" s="2"/>
    </row>
    <row r="66" spans="1:6">
      <c r="A66" s="12">
        <v>57</v>
      </c>
      <c r="B66" s="109"/>
      <c r="C66" s="109"/>
      <c r="E66" s="2"/>
      <c r="F66" s="2"/>
    </row>
    <row r="67" spans="1:6">
      <c r="A67" s="12">
        <v>58</v>
      </c>
      <c r="B67" s="109"/>
      <c r="C67" s="109"/>
      <c r="E67" s="2"/>
      <c r="F67" s="2"/>
    </row>
    <row r="68" spans="1:6">
      <c r="A68" s="12">
        <v>59</v>
      </c>
      <c r="B68" s="109"/>
      <c r="C68" s="109"/>
      <c r="E68" s="2"/>
      <c r="F68" s="2"/>
    </row>
    <row r="69" spans="1:6">
      <c r="A69" s="12">
        <v>60</v>
      </c>
      <c r="B69" s="109"/>
      <c r="C69" s="109"/>
      <c r="E69" s="2"/>
      <c r="F69" s="2"/>
    </row>
    <row r="70" spans="1:6">
      <c r="A70" s="12">
        <v>61</v>
      </c>
      <c r="B70" s="109"/>
      <c r="C70" s="109"/>
      <c r="E70" s="2"/>
      <c r="F70" s="2"/>
    </row>
    <row r="71" spans="1:6">
      <c r="A71" s="12">
        <v>62</v>
      </c>
      <c r="B71" s="109"/>
      <c r="C71" s="109"/>
      <c r="E71" s="2"/>
      <c r="F71" s="2"/>
    </row>
    <row r="72" spans="1:6">
      <c r="A72" s="12">
        <v>63</v>
      </c>
      <c r="B72" s="109"/>
      <c r="C72" s="109"/>
      <c r="E72" s="2"/>
      <c r="F72" s="2"/>
    </row>
    <row r="73" spans="1:6">
      <c r="A73" s="12">
        <v>64</v>
      </c>
      <c r="B73" s="109"/>
      <c r="C73" s="109"/>
      <c r="E73" s="2"/>
      <c r="F73" s="2"/>
    </row>
    <row r="74" spans="1:6">
      <c r="A74" s="12">
        <v>65</v>
      </c>
      <c r="B74" s="109"/>
      <c r="C74" s="109"/>
      <c r="E74" s="2"/>
      <c r="F74" s="2"/>
    </row>
    <row r="75" spans="1:6">
      <c r="A75" s="12">
        <v>66</v>
      </c>
      <c r="B75" s="109"/>
      <c r="C75" s="109"/>
      <c r="E75" s="2"/>
      <c r="F75" s="2"/>
    </row>
    <row r="76" spans="1:6">
      <c r="A76" s="12">
        <v>67</v>
      </c>
      <c r="B76" s="109"/>
      <c r="C76" s="109"/>
      <c r="E76" s="2"/>
      <c r="F76" s="2"/>
    </row>
    <row r="77" spans="1:6">
      <c r="A77" s="12">
        <v>68</v>
      </c>
      <c r="B77" s="109"/>
      <c r="C77" s="109"/>
      <c r="E77" s="2"/>
      <c r="F77" s="2"/>
    </row>
    <row r="78" spans="1:6">
      <c r="A78" s="12">
        <v>69</v>
      </c>
      <c r="B78" s="109"/>
      <c r="C78" s="109"/>
      <c r="E78" s="2"/>
      <c r="F78" s="2"/>
    </row>
    <row r="79" spans="1:6">
      <c r="A79" s="12">
        <v>70</v>
      </c>
      <c r="B79" s="109"/>
      <c r="C79" s="109"/>
      <c r="E79" s="2"/>
      <c r="F79" s="2"/>
    </row>
    <row r="80" spans="1:6">
      <c r="A80" s="12">
        <v>71</v>
      </c>
      <c r="B80" s="109"/>
      <c r="C80" s="109"/>
      <c r="E80" s="2"/>
      <c r="F80" s="2"/>
    </row>
    <row r="81" spans="1:6">
      <c r="A81" s="12">
        <v>72</v>
      </c>
      <c r="B81" s="109"/>
      <c r="C81" s="109"/>
      <c r="E81" s="2"/>
      <c r="F81" s="2"/>
    </row>
    <row r="82" spans="1:6">
      <c r="A82" s="12">
        <v>73</v>
      </c>
      <c r="B82" s="109"/>
      <c r="C82" s="109"/>
      <c r="E82" s="2"/>
      <c r="F82" s="2"/>
    </row>
    <row r="83" spans="1:6">
      <c r="A83" s="12">
        <v>74</v>
      </c>
      <c r="B83" s="109"/>
      <c r="C83" s="109"/>
      <c r="E83" s="2"/>
      <c r="F83" s="2"/>
    </row>
    <row r="84" spans="1:6">
      <c r="A84" s="12">
        <v>75</v>
      </c>
      <c r="B84" s="109"/>
      <c r="C84" s="109"/>
      <c r="E84" s="2"/>
      <c r="F84" s="2"/>
    </row>
    <row r="85" spans="1:6">
      <c r="A85" s="12">
        <v>76</v>
      </c>
      <c r="B85" s="109"/>
      <c r="C85" s="109"/>
      <c r="E85" s="2"/>
      <c r="F85" s="2"/>
    </row>
    <row r="86" spans="1:6">
      <c r="A86" s="12">
        <v>77</v>
      </c>
      <c r="B86" s="109"/>
      <c r="C86" s="109"/>
      <c r="E86" s="2"/>
      <c r="F86" s="2"/>
    </row>
    <row r="87" spans="1:6">
      <c r="A87" s="12">
        <v>78</v>
      </c>
      <c r="B87" s="109"/>
      <c r="C87" s="109"/>
      <c r="E87" s="2"/>
      <c r="F87" s="2"/>
    </row>
    <row r="88" spans="1:6">
      <c r="A88" s="12">
        <v>79</v>
      </c>
      <c r="B88" s="109"/>
      <c r="C88" s="109"/>
      <c r="E88" s="2"/>
      <c r="F88" s="2"/>
    </row>
    <row r="89" spans="1:6">
      <c r="A89" s="12">
        <v>80</v>
      </c>
      <c r="B89" s="109"/>
      <c r="C89" s="109"/>
      <c r="E89" s="2"/>
      <c r="F89" s="2"/>
    </row>
    <row r="90" spans="1:6">
      <c r="A90" s="12">
        <v>81</v>
      </c>
      <c r="B90" s="109"/>
      <c r="C90" s="109"/>
      <c r="E90" s="2"/>
      <c r="F90" s="2"/>
    </row>
    <row r="91" spans="1:6">
      <c r="A91" s="12">
        <v>82</v>
      </c>
      <c r="B91" s="109"/>
      <c r="C91" s="109"/>
      <c r="E91" s="2"/>
      <c r="F91" s="2"/>
    </row>
    <row r="92" spans="1:6">
      <c r="A92" s="12">
        <v>83</v>
      </c>
      <c r="B92" s="109"/>
      <c r="C92" s="109"/>
      <c r="E92" s="2"/>
      <c r="F92" s="2"/>
    </row>
    <row r="93" spans="1:6">
      <c r="A93" s="12">
        <v>84</v>
      </c>
      <c r="B93" s="109"/>
      <c r="C93" s="109"/>
      <c r="E93" s="2"/>
      <c r="F93" s="2"/>
    </row>
    <row r="94" spans="1:6">
      <c r="A94" s="12">
        <v>85</v>
      </c>
      <c r="B94" s="109"/>
      <c r="C94" s="109"/>
      <c r="E94" s="2"/>
      <c r="F94" s="2"/>
    </row>
    <row r="95" spans="1:6">
      <c r="A95" s="12">
        <v>86</v>
      </c>
      <c r="B95" s="109"/>
      <c r="C95" s="109"/>
      <c r="E95" s="2"/>
      <c r="F95" s="2"/>
    </row>
    <row r="96" spans="1:6">
      <c r="A96" s="12">
        <v>87</v>
      </c>
      <c r="B96" s="109"/>
      <c r="C96" s="109"/>
      <c r="E96" s="2"/>
      <c r="F96" s="2"/>
    </row>
    <row r="97" spans="1:6">
      <c r="A97" s="12">
        <v>88</v>
      </c>
      <c r="B97" s="109"/>
      <c r="C97" s="109"/>
      <c r="E97" s="2"/>
      <c r="F97" s="2"/>
    </row>
    <row r="98" spans="1:6">
      <c r="A98" s="12">
        <v>89</v>
      </c>
      <c r="B98" s="109"/>
      <c r="C98" s="109"/>
      <c r="E98" s="2"/>
      <c r="F98" s="2"/>
    </row>
    <row r="99" spans="1:6">
      <c r="A99" s="12">
        <v>90</v>
      </c>
      <c r="B99" s="109"/>
      <c r="C99" s="109"/>
      <c r="E99" s="2"/>
      <c r="F99" s="2"/>
    </row>
    <row r="100" spans="1:6">
      <c r="A100" s="12">
        <v>91</v>
      </c>
      <c r="B100" s="109"/>
      <c r="C100" s="109"/>
      <c r="E100" s="2"/>
      <c r="F100" s="2"/>
    </row>
    <row r="101" spans="1:6">
      <c r="A101" s="12">
        <v>92</v>
      </c>
      <c r="B101" s="109"/>
      <c r="C101" s="109"/>
      <c r="E101" s="2"/>
      <c r="F101" s="2"/>
    </row>
    <row r="102" spans="1:6">
      <c r="A102" s="12">
        <v>93</v>
      </c>
      <c r="B102" s="109"/>
      <c r="C102" s="109"/>
      <c r="E102" s="2"/>
      <c r="F102" s="2"/>
    </row>
    <row r="103" spans="1:6">
      <c r="A103" s="12">
        <v>94</v>
      </c>
      <c r="B103" s="109"/>
      <c r="C103" s="109"/>
      <c r="E103" s="2"/>
      <c r="F103" s="2"/>
    </row>
    <row r="104" spans="1:6">
      <c r="A104" s="12">
        <v>95</v>
      </c>
      <c r="B104" s="109"/>
      <c r="C104" s="109"/>
      <c r="E104" s="2"/>
      <c r="F104" s="2"/>
    </row>
    <row r="105" spans="1:6">
      <c r="A105" s="12">
        <v>96</v>
      </c>
      <c r="B105" s="109"/>
      <c r="C105" s="109"/>
      <c r="E105" s="2"/>
      <c r="F105" s="2"/>
    </row>
    <row r="106" spans="1:6">
      <c r="A106" s="12">
        <v>97</v>
      </c>
      <c r="B106" s="109"/>
      <c r="C106" s="109"/>
      <c r="E106" s="2"/>
      <c r="F106" s="2"/>
    </row>
    <row r="107" spans="1:6">
      <c r="A107" s="12">
        <v>98</v>
      </c>
      <c r="B107" s="109"/>
      <c r="C107" s="109"/>
      <c r="E107" s="2"/>
      <c r="F107" s="2"/>
    </row>
    <row r="108" spans="1:6">
      <c r="A108" s="12">
        <v>99</v>
      </c>
      <c r="B108" s="109"/>
      <c r="C108" s="109"/>
      <c r="E108" s="2"/>
      <c r="F108" s="2"/>
    </row>
    <row r="109" spans="1:6">
      <c r="A109" s="12">
        <v>100</v>
      </c>
      <c r="B109" s="109"/>
      <c r="C109" s="109"/>
      <c r="E109" s="2"/>
      <c r="F109" s="2"/>
    </row>
    <row r="110" spans="1:6">
      <c r="A110" s="12">
        <v>101</v>
      </c>
      <c r="B110" s="109"/>
      <c r="C110" s="109"/>
      <c r="E110" s="2"/>
      <c r="F110" s="2"/>
    </row>
    <row r="111" spans="1:6">
      <c r="A111" s="12">
        <v>102</v>
      </c>
      <c r="B111" s="109"/>
      <c r="C111" s="109"/>
      <c r="E111" s="2"/>
      <c r="F111" s="2"/>
    </row>
    <row r="112" spans="1:6">
      <c r="A112" s="12">
        <v>103</v>
      </c>
      <c r="B112" s="109"/>
      <c r="C112" s="109"/>
      <c r="E112" s="2"/>
      <c r="F112" s="2"/>
    </row>
    <row r="113" spans="1:6">
      <c r="A113" s="12">
        <v>104</v>
      </c>
      <c r="B113" s="109"/>
      <c r="C113" s="109"/>
      <c r="E113" s="2"/>
      <c r="F113" s="2"/>
    </row>
    <row r="114" spans="1:6">
      <c r="A114" s="12">
        <v>105</v>
      </c>
      <c r="B114" s="109"/>
      <c r="C114" s="109"/>
      <c r="E114" s="2"/>
      <c r="F114" s="2"/>
    </row>
    <row r="115" spans="1:6">
      <c r="A115" s="12">
        <v>106</v>
      </c>
      <c r="B115" s="109"/>
      <c r="C115" s="109"/>
      <c r="E115" s="2"/>
      <c r="F115" s="2"/>
    </row>
    <row r="116" spans="1:6">
      <c r="A116" s="12">
        <v>107</v>
      </c>
      <c r="B116" s="109"/>
      <c r="C116" s="109"/>
      <c r="E116" s="2"/>
      <c r="F116" s="2"/>
    </row>
    <row r="117" spans="1:6">
      <c r="A117" s="12">
        <v>108</v>
      </c>
      <c r="B117" s="109"/>
      <c r="C117" s="109"/>
      <c r="E117" s="2"/>
      <c r="F117" s="2"/>
    </row>
    <row r="118" spans="1:6">
      <c r="A118" s="12">
        <v>109</v>
      </c>
      <c r="B118" s="109"/>
      <c r="C118" s="109"/>
      <c r="E118" s="2"/>
      <c r="F118" s="2"/>
    </row>
    <row r="119" spans="1:6">
      <c r="A119" s="12">
        <v>110</v>
      </c>
      <c r="B119" s="109"/>
      <c r="C119" s="109"/>
      <c r="E119" s="2"/>
      <c r="F119" s="2"/>
    </row>
    <row r="120" spans="1:6">
      <c r="A120" s="12">
        <v>111</v>
      </c>
      <c r="B120" s="109"/>
      <c r="C120" s="109"/>
      <c r="E120" s="2"/>
      <c r="F120" s="2"/>
    </row>
    <row r="121" spans="1:6">
      <c r="A121" s="12">
        <v>112</v>
      </c>
      <c r="B121" s="109"/>
      <c r="C121" s="109"/>
      <c r="E121" s="2"/>
      <c r="F121" s="2"/>
    </row>
    <row r="122" spans="1:6">
      <c r="A122" s="12">
        <v>113</v>
      </c>
      <c r="B122" s="109"/>
      <c r="C122" s="109"/>
      <c r="E122" s="2"/>
      <c r="F122" s="2"/>
    </row>
    <row r="123" spans="1:6">
      <c r="A123" s="12">
        <v>114</v>
      </c>
      <c r="B123" s="109"/>
      <c r="C123" s="109"/>
      <c r="E123" s="2"/>
      <c r="F123" s="2"/>
    </row>
    <row r="124" spans="1:6">
      <c r="A124" s="12">
        <v>115</v>
      </c>
      <c r="B124" s="109"/>
      <c r="C124" s="109"/>
      <c r="E124" s="2"/>
      <c r="F124" s="2"/>
    </row>
    <row r="125" spans="1:6">
      <c r="A125" s="12">
        <v>116</v>
      </c>
      <c r="B125" s="109"/>
      <c r="C125" s="109"/>
      <c r="E125" s="2"/>
      <c r="F125" s="2"/>
    </row>
    <row r="126" spans="1:6">
      <c r="A126" s="12">
        <v>117</v>
      </c>
      <c r="B126" s="109"/>
      <c r="C126" s="109"/>
      <c r="E126" s="2"/>
      <c r="F126" s="2"/>
    </row>
    <row r="127" spans="1:6">
      <c r="A127" s="12">
        <v>118</v>
      </c>
      <c r="B127" s="109"/>
      <c r="C127" s="109"/>
      <c r="E127" s="2"/>
      <c r="F127" s="2"/>
    </row>
    <row r="128" spans="1:6">
      <c r="A128" s="12">
        <v>119</v>
      </c>
      <c r="B128" s="109"/>
      <c r="C128" s="109"/>
      <c r="E128" s="2"/>
      <c r="F128" s="2"/>
    </row>
    <row r="129" spans="1:6">
      <c r="A129" s="12">
        <v>120</v>
      </c>
      <c r="B129" s="109"/>
      <c r="C129" s="109"/>
      <c r="E129" s="2"/>
      <c r="F129" s="2"/>
    </row>
    <row r="130" spans="1:6">
      <c r="A130" s="12">
        <v>121</v>
      </c>
      <c r="B130" s="109"/>
      <c r="C130" s="109"/>
      <c r="E130" s="2"/>
      <c r="F130" s="2"/>
    </row>
    <row r="131" spans="1:6">
      <c r="A131" s="12">
        <v>122</v>
      </c>
      <c r="B131" s="109"/>
      <c r="C131" s="109"/>
      <c r="E131" s="2"/>
      <c r="F131" s="2"/>
    </row>
    <row r="132" spans="1:6">
      <c r="A132" s="12">
        <v>123</v>
      </c>
      <c r="B132" s="109"/>
      <c r="C132" s="109"/>
      <c r="E132" s="2"/>
      <c r="F132" s="2"/>
    </row>
    <row r="133" spans="1:6">
      <c r="A133" s="12">
        <v>124</v>
      </c>
      <c r="B133" s="109"/>
      <c r="C133" s="109"/>
      <c r="E133" s="2"/>
      <c r="F133" s="2"/>
    </row>
    <row r="134" spans="1:6">
      <c r="A134" s="12">
        <v>125</v>
      </c>
      <c r="B134" s="109"/>
      <c r="C134" s="109"/>
      <c r="E134" s="2"/>
      <c r="F134" s="2"/>
    </row>
    <row r="135" spans="1:6">
      <c r="A135" s="12">
        <v>126</v>
      </c>
      <c r="B135" s="109"/>
      <c r="C135" s="109"/>
      <c r="E135" s="2"/>
      <c r="F135" s="2"/>
    </row>
    <row r="136" spans="1:6">
      <c r="A136" s="12">
        <v>127</v>
      </c>
      <c r="B136" s="109"/>
      <c r="C136" s="109"/>
      <c r="E136" s="2"/>
      <c r="F136" s="2"/>
    </row>
    <row r="137" spans="1:6">
      <c r="A137" s="12">
        <v>128</v>
      </c>
      <c r="B137" s="109"/>
      <c r="C137" s="109"/>
      <c r="E137" s="2"/>
      <c r="F137" s="2"/>
    </row>
    <row r="138" spans="1:6">
      <c r="A138" s="12">
        <v>129</v>
      </c>
      <c r="B138" s="109"/>
      <c r="C138" s="109"/>
      <c r="E138" s="2"/>
      <c r="F138" s="2"/>
    </row>
    <row r="139" spans="1:6">
      <c r="A139" s="12">
        <v>130</v>
      </c>
      <c r="B139" s="109"/>
      <c r="C139" s="109"/>
      <c r="E139" s="2"/>
      <c r="F139" s="2"/>
    </row>
    <row r="140" spans="1:6">
      <c r="A140" s="12">
        <v>131</v>
      </c>
      <c r="B140" s="109"/>
      <c r="C140" s="109"/>
      <c r="E140" s="2"/>
      <c r="F140" s="2"/>
    </row>
    <row r="141" spans="1:6">
      <c r="A141" s="12">
        <v>132</v>
      </c>
      <c r="B141" s="109"/>
      <c r="C141" s="109"/>
      <c r="E141" s="2"/>
      <c r="F141" s="2"/>
    </row>
    <row r="142" spans="1:6">
      <c r="A142" s="12">
        <v>133</v>
      </c>
      <c r="B142" s="109"/>
      <c r="C142" s="109"/>
      <c r="E142" s="2"/>
      <c r="F142" s="2"/>
    </row>
    <row r="143" spans="1:6">
      <c r="A143" s="12">
        <v>134</v>
      </c>
      <c r="B143" s="109"/>
      <c r="C143" s="109"/>
      <c r="E143" s="2"/>
      <c r="F143" s="2"/>
    </row>
    <row r="144" spans="1:6">
      <c r="A144" s="12">
        <v>135</v>
      </c>
      <c r="B144" s="109"/>
      <c r="C144" s="109"/>
      <c r="E144" s="2"/>
      <c r="F144" s="2"/>
    </row>
    <row r="145" spans="1:6">
      <c r="A145" s="12">
        <v>136</v>
      </c>
      <c r="B145" s="109"/>
      <c r="C145" s="109"/>
      <c r="E145" s="2"/>
      <c r="F145" s="2"/>
    </row>
    <row r="146" spans="1:6">
      <c r="A146" s="12">
        <v>137</v>
      </c>
      <c r="B146" s="109"/>
      <c r="C146" s="109"/>
      <c r="E146" s="2"/>
      <c r="F146" s="2"/>
    </row>
    <row r="147" spans="1:6">
      <c r="A147" s="12">
        <v>138</v>
      </c>
      <c r="B147" s="109"/>
      <c r="C147" s="109"/>
      <c r="E147" s="2"/>
      <c r="F147" s="2"/>
    </row>
    <row r="148" spans="1:6">
      <c r="A148" s="12">
        <v>139</v>
      </c>
      <c r="B148" s="109"/>
      <c r="C148" s="109"/>
      <c r="E148" s="2"/>
      <c r="F148" s="2"/>
    </row>
    <row r="149" spans="1:6">
      <c r="A149" s="12">
        <v>140</v>
      </c>
      <c r="B149" s="109"/>
      <c r="C149" s="109"/>
      <c r="E149" s="2"/>
      <c r="F149" s="2"/>
    </row>
    <row r="150" spans="1:6">
      <c r="A150" s="12">
        <v>141</v>
      </c>
      <c r="B150" s="109"/>
      <c r="C150" s="109"/>
      <c r="E150" s="2"/>
      <c r="F150" s="2"/>
    </row>
    <row r="151" spans="1:6">
      <c r="A151" s="12">
        <v>142</v>
      </c>
      <c r="B151" s="109"/>
      <c r="C151" s="109"/>
      <c r="E151" s="2"/>
      <c r="F151" s="2"/>
    </row>
    <row r="152" spans="1:6">
      <c r="A152" s="12">
        <v>143</v>
      </c>
      <c r="B152" s="109"/>
      <c r="C152" s="109"/>
      <c r="E152" s="2"/>
      <c r="F152" s="2"/>
    </row>
    <row r="153" spans="1:6">
      <c r="A153" s="12">
        <v>144</v>
      </c>
      <c r="B153" s="109"/>
      <c r="C153" s="109"/>
      <c r="E153" s="2"/>
      <c r="F153" s="2"/>
    </row>
    <row r="154" spans="1:6">
      <c r="A154" s="12">
        <v>145</v>
      </c>
      <c r="B154" s="109"/>
      <c r="C154" s="109"/>
      <c r="E154" s="2"/>
      <c r="F154" s="2"/>
    </row>
    <row r="155" spans="1:6">
      <c r="A155" s="12">
        <v>146</v>
      </c>
      <c r="B155" s="109"/>
      <c r="C155" s="109"/>
      <c r="E155" s="2"/>
      <c r="F155" s="2"/>
    </row>
    <row r="156" spans="1:6">
      <c r="A156" s="12">
        <v>147</v>
      </c>
      <c r="B156" s="109"/>
      <c r="C156" s="109"/>
      <c r="E156" s="2"/>
      <c r="F156" s="2"/>
    </row>
    <row r="157" spans="1:6">
      <c r="A157" s="12">
        <v>148</v>
      </c>
      <c r="B157" s="109"/>
      <c r="C157" s="109"/>
      <c r="E157" s="2"/>
      <c r="F157" s="2"/>
    </row>
    <row r="158" spans="1:6">
      <c r="A158" s="12">
        <v>149</v>
      </c>
      <c r="B158" s="109"/>
      <c r="C158" s="109"/>
      <c r="E158" s="2"/>
      <c r="F158" s="2"/>
    </row>
    <row r="159" spans="1:6">
      <c r="A159" s="12">
        <v>150</v>
      </c>
      <c r="B159" s="109"/>
      <c r="C159" s="109"/>
      <c r="E159" s="2"/>
      <c r="F159" s="2"/>
    </row>
    <row r="160" spans="1:6">
      <c r="A160" s="12">
        <v>151</v>
      </c>
      <c r="B160" s="109"/>
      <c r="C160" s="109"/>
      <c r="E160" s="2"/>
      <c r="F160" s="2"/>
    </row>
    <row r="161" spans="1:6">
      <c r="A161" s="12">
        <v>152</v>
      </c>
      <c r="B161" s="109"/>
      <c r="C161" s="109"/>
      <c r="E161" s="2"/>
      <c r="F161" s="2"/>
    </row>
    <row r="162" spans="1:6">
      <c r="A162" s="12">
        <v>153</v>
      </c>
      <c r="B162" s="109"/>
      <c r="C162" s="109"/>
      <c r="E162" s="2"/>
      <c r="F162" s="2"/>
    </row>
    <row r="163" spans="1:6">
      <c r="A163" s="12">
        <v>154</v>
      </c>
      <c r="B163" s="109"/>
      <c r="C163" s="109"/>
      <c r="E163" s="2"/>
      <c r="F163" s="2"/>
    </row>
    <row r="164" spans="1:6">
      <c r="A164" s="12">
        <v>155</v>
      </c>
      <c r="B164" s="109"/>
      <c r="C164" s="109"/>
      <c r="E164" s="2"/>
      <c r="F164" s="2"/>
    </row>
    <row r="165" spans="1:6">
      <c r="A165" s="12">
        <v>156</v>
      </c>
      <c r="B165" s="109"/>
      <c r="C165" s="109"/>
      <c r="E165" s="2"/>
      <c r="F165" s="2"/>
    </row>
    <row r="166" spans="1:6">
      <c r="A166" s="12">
        <v>157</v>
      </c>
      <c r="B166" s="109"/>
      <c r="C166" s="109"/>
      <c r="E166" s="2"/>
      <c r="F166" s="2"/>
    </row>
    <row r="167" spans="1:6">
      <c r="A167" s="12">
        <v>158</v>
      </c>
      <c r="B167" s="109"/>
      <c r="C167" s="109"/>
      <c r="E167" s="2"/>
      <c r="F167" s="2"/>
    </row>
    <row r="168" spans="1:6">
      <c r="A168" s="12">
        <v>159</v>
      </c>
      <c r="B168" s="109"/>
      <c r="C168" s="109"/>
      <c r="E168" s="2"/>
      <c r="F168" s="2"/>
    </row>
    <row r="169" spans="1:6">
      <c r="A169" s="12">
        <v>160</v>
      </c>
      <c r="B169" s="109"/>
      <c r="C169" s="109"/>
      <c r="E169" s="2"/>
      <c r="F169" s="2"/>
    </row>
    <row r="170" spans="1:6">
      <c r="A170" s="12">
        <v>161</v>
      </c>
      <c r="B170" s="109"/>
      <c r="C170" s="109"/>
      <c r="E170" s="2"/>
      <c r="F170" s="2"/>
    </row>
    <row r="171" spans="1:6">
      <c r="A171" s="12">
        <v>162</v>
      </c>
      <c r="B171" s="109"/>
      <c r="C171" s="109"/>
      <c r="E171" s="2"/>
      <c r="F171" s="2"/>
    </row>
    <row r="172" spans="1:6">
      <c r="A172" s="12">
        <v>163</v>
      </c>
      <c r="B172" s="109"/>
      <c r="C172" s="109"/>
      <c r="E172" s="2"/>
      <c r="F172" s="2"/>
    </row>
    <row r="173" spans="1:6">
      <c r="A173" s="12">
        <v>164</v>
      </c>
      <c r="B173" s="109"/>
      <c r="C173" s="109"/>
      <c r="E173" s="2"/>
      <c r="F173" s="2"/>
    </row>
    <row r="174" spans="1:6">
      <c r="A174" s="12">
        <v>165</v>
      </c>
      <c r="B174" s="109"/>
      <c r="C174" s="109"/>
      <c r="E174" s="2"/>
      <c r="F174" s="2"/>
    </row>
    <row r="175" spans="1:6">
      <c r="A175" s="12">
        <v>166</v>
      </c>
      <c r="B175" s="109"/>
      <c r="C175" s="109"/>
      <c r="E175" s="2"/>
      <c r="F175" s="2"/>
    </row>
    <row r="176" spans="1:6">
      <c r="A176" s="12">
        <v>167</v>
      </c>
      <c r="B176" s="109"/>
      <c r="C176" s="109"/>
      <c r="E176" s="2"/>
      <c r="F176" s="2"/>
    </row>
    <row r="177" spans="1:6">
      <c r="A177" s="12">
        <v>168</v>
      </c>
      <c r="B177" s="109"/>
      <c r="C177" s="109"/>
      <c r="E177" s="2"/>
      <c r="F177" s="2"/>
    </row>
    <row r="178" spans="1:6">
      <c r="A178" s="12">
        <v>169</v>
      </c>
      <c r="B178" s="109"/>
      <c r="C178" s="109"/>
      <c r="E178" s="2"/>
      <c r="F178" s="2"/>
    </row>
    <row r="179" spans="1:6">
      <c r="A179" s="12">
        <v>170</v>
      </c>
      <c r="B179" s="109"/>
      <c r="C179" s="109"/>
      <c r="E179" s="2"/>
      <c r="F179" s="2"/>
    </row>
    <row r="180" spans="1:6">
      <c r="A180" s="12">
        <v>171</v>
      </c>
      <c r="B180" s="109"/>
      <c r="C180" s="109"/>
      <c r="E180" s="2"/>
      <c r="F180" s="2"/>
    </row>
    <row r="181" spans="1:6">
      <c r="A181" s="12">
        <v>172</v>
      </c>
      <c r="B181" s="109"/>
      <c r="C181" s="109"/>
      <c r="E181" s="2"/>
      <c r="F181" s="2"/>
    </row>
    <row r="182" spans="1:6">
      <c r="A182" s="12">
        <v>173</v>
      </c>
      <c r="B182" s="109"/>
      <c r="C182" s="109"/>
      <c r="E182" s="2"/>
      <c r="F182" s="2"/>
    </row>
    <row r="183" spans="1:6">
      <c r="A183" s="12">
        <v>174</v>
      </c>
      <c r="B183" s="109"/>
      <c r="C183" s="109"/>
      <c r="E183" s="2"/>
      <c r="F183" s="2"/>
    </row>
    <row r="184" spans="1:6">
      <c r="A184" s="12">
        <v>175</v>
      </c>
      <c r="B184" s="109"/>
      <c r="C184" s="109"/>
      <c r="E184" s="2"/>
      <c r="F184" s="2"/>
    </row>
    <row r="185" spans="1:6">
      <c r="A185" s="12">
        <v>176</v>
      </c>
      <c r="B185" s="109"/>
      <c r="C185" s="109"/>
      <c r="E185" s="2"/>
      <c r="F185" s="2"/>
    </row>
    <row r="186" spans="1:6">
      <c r="A186" s="12">
        <v>177</v>
      </c>
      <c r="B186" s="109"/>
      <c r="C186" s="109"/>
      <c r="E186" s="2"/>
      <c r="F186" s="2"/>
    </row>
    <row r="187" spans="1:6">
      <c r="A187" s="12">
        <v>178</v>
      </c>
      <c r="B187" s="109"/>
      <c r="C187" s="109"/>
      <c r="E187" s="2"/>
      <c r="F187" s="2"/>
    </row>
    <row r="188" spans="1:6">
      <c r="A188" s="12">
        <v>179</v>
      </c>
      <c r="B188" s="109"/>
      <c r="C188" s="109"/>
      <c r="E188" s="2"/>
      <c r="F188" s="2"/>
    </row>
    <row r="189" spans="1:6">
      <c r="A189" s="12">
        <v>180</v>
      </c>
      <c r="B189" s="109"/>
      <c r="C189" s="109"/>
      <c r="E189" s="2"/>
      <c r="F189" s="2"/>
    </row>
    <row r="190" spans="1:6">
      <c r="A190" s="12">
        <v>181</v>
      </c>
      <c r="B190" s="109"/>
      <c r="C190" s="109"/>
      <c r="E190" s="2"/>
      <c r="F190" s="2"/>
    </row>
    <row r="191" spans="1:6">
      <c r="A191" s="12">
        <v>182</v>
      </c>
      <c r="B191" s="109"/>
      <c r="C191" s="109"/>
      <c r="E191" s="2"/>
      <c r="F191" s="2"/>
    </row>
    <row r="192" spans="1:6">
      <c r="A192" s="12">
        <v>183</v>
      </c>
      <c r="B192" s="109"/>
      <c r="C192" s="109"/>
      <c r="E192" s="2"/>
      <c r="F192" s="2"/>
    </row>
    <row r="193" spans="1:6">
      <c r="A193" s="12">
        <v>184</v>
      </c>
      <c r="B193" s="109"/>
      <c r="C193" s="109"/>
      <c r="E193" s="2"/>
      <c r="F193" s="2"/>
    </row>
    <row r="194" spans="1:6">
      <c r="A194" s="12">
        <v>185</v>
      </c>
      <c r="B194" s="109"/>
      <c r="C194" s="109"/>
      <c r="E194" s="2"/>
      <c r="F194" s="2"/>
    </row>
    <row r="195" spans="1:6">
      <c r="A195" s="12">
        <v>186</v>
      </c>
      <c r="B195" s="109"/>
      <c r="C195" s="109"/>
      <c r="E195" s="2"/>
      <c r="F195" s="2"/>
    </row>
    <row r="196" spans="1:6">
      <c r="A196" s="12">
        <v>187</v>
      </c>
      <c r="B196" s="109"/>
      <c r="C196" s="109"/>
      <c r="E196" s="2"/>
      <c r="F196" s="2"/>
    </row>
    <row r="197" spans="1:6">
      <c r="A197" s="12">
        <v>188</v>
      </c>
      <c r="B197" s="109"/>
      <c r="C197" s="109"/>
      <c r="E197" s="2"/>
      <c r="F197" s="2"/>
    </row>
    <row r="198" spans="1:6">
      <c r="A198" s="12">
        <v>189</v>
      </c>
      <c r="B198" s="109"/>
      <c r="C198" s="109"/>
      <c r="E198" s="2"/>
      <c r="F198" s="2"/>
    </row>
    <row r="199" spans="1:6">
      <c r="A199" s="12">
        <v>190</v>
      </c>
      <c r="B199" s="109"/>
      <c r="C199" s="109"/>
      <c r="E199" s="2"/>
      <c r="F199" s="2"/>
    </row>
    <row r="200" spans="1:6">
      <c r="A200" s="12">
        <v>191</v>
      </c>
      <c r="B200" s="109"/>
      <c r="C200" s="109"/>
      <c r="E200" s="2"/>
      <c r="F200" s="2"/>
    </row>
    <row r="201" spans="1:6">
      <c r="A201" s="12">
        <v>192</v>
      </c>
      <c r="B201" s="109"/>
      <c r="C201" s="109"/>
      <c r="E201" s="2"/>
      <c r="F201" s="2"/>
    </row>
    <row r="202" spans="1:6">
      <c r="A202" s="12">
        <v>193</v>
      </c>
      <c r="B202" s="109"/>
      <c r="C202" s="109"/>
      <c r="E202" s="2"/>
      <c r="F202" s="2"/>
    </row>
    <row r="203" spans="1:6">
      <c r="A203" s="12">
        <v>194</v>
      </c>
      <c r="B203" s="109"/>
      <c r="C203" s="109"/>
      <c r="E203" s="2"/>
      <c r="F203" s="2"/>
    </row>
    <row r="204" spans="1:6">
      <c r="A204" s="12">
        <v>195</v>
      </c>
      <c r="B204" s="109"/>
      <c r="C204" s="109"/>
      <c r="E204" s="2"/>
      <c r="F204" s="2"/>
    </row>
    <row r="205" spans="1:6">
      <c r="A205" s="12">
        <v>196</v>
      </c>
      <c r="B205" s="109"/>
      <c r="C205" s="109"/>
      <c r="E205" s="2"/>
      <c r="F205" s="2"/>
    </row>
    <row r="206" spans="1:6">
      <c r="A206" s="12">
        <v>197</v>
      </c>
      <c r="B206" s="109"/>
      <c r="C206" s="109"/>
      <c r="E206" s="2"/>
      <c r="F206" s="2"/>
    </row>
    <row r="207" spans="1:6">
      <c r="A207" s="12">
        <v>198</v>
      </c>
      <c r="B207" s="109"/>
      <c r="C207" s="109"/>
      <c r="E207" s="2"/>
      <c r="F207" s="2"/>
    </row>
    <row r="208" spans="1:6">
      <c r="A208" s="12">
        <v>199</v>
      </c>
      <c r="B208" s="109"/>
      <c r="C208" s="109"/>
      <c r="E208" s="2"/>
      <c r="F208" s="2"/>
    </row>
    <row r="209" spans="1:6">
      <c r="A209" s="12">
        <v>200</v>
      </c>
      <c r="B209" s="109"/>
      <c r="C209" s="109"/>
      <c r="E209" s="2"/>
      <c r="F209" s="2"/>
    </row>
    <row r="210" spans="1:6">
      <c r="A210" s="12">
        <v>201</v>
      </c>
      <c r="B210" s="109"/>
      <c r="C210" s="109"/>
      <c r="E210" s="2"/>
      <c r="F210" s="2"/>
    </row>
    <row r="211" spans="1:6">
      <c r="A211" s="12">
        <v>202</v>
      </c>
      <c r="B211" s="109"/>
      <c r="C211" s="109"/>
      <c r="E211" s="2"/>
      <c r="F211" s="2"/>
    </row>
    <row r="212" spans="1:6">
      <c r="A212" s="12">
        <v>203</v>
      </c>
      <c r="B212" s="109"/>
      <c r="C212" s="109"/>
      <c r="E212" s="2"/>
      <c r="F212" s="2"/>
    </row>
    <row r="213" spans="1:6">
      <c r="A213" s="12">
        <v>204</v>
      </c>
      <c r="B213" s="109"/>
      <c r="C213" s="109"/>
      <c r="E213" s="2"/>
      <c r="F213" s="2"/>
    </row>
    <row r="214" spans="1:6">
      <c r="A214" s="12">
        <v>205</v>
      </c>
      <c r="B214" s="109"/>
      <c r="C214" s="109"/>
      <c r="E214" s="2"/>
      <c r="F214" s="2"/>
    </row>
    <row r="215" spans="1:6">
      <c r="A215" s="12">
        <v>206</v>
      </c>
      <c r="B215" s="109"/>
      <c r="C215" s="109"/>
      <c r="E215" s="2"/>
      <c r="F215" s="2"/>
    </row>
    <row r="216" spans="1:6">
      <c r="A216" s="12">
        <v>207</v>
      </c>
      <c r="B216" s="109"/>
      <c r="C216" s="109"/>
      <c r="E216" s="2"/>
      <c r="F216" s="2"/>
    </row>
    <row r="217" spans="1:6">
      <c r="A217" s="12">
        <v>208</v>
      </c>
      <c r="B217" s="109"/>
      <c r="C217" s="109"/>
      <c r="E217" s="2"/>
      <c r="F217" s="2"/>
    </row>
    <row r="218" spans="1:6">
      <c r="A218" s="12">
        <v>209</v>
      </c>
      <c r="B218" s="109"/>
      <c r="C218" s="109"/>
      <c r="E218" s="2"/>
      <c r="F218" s="2"/>
    </row>
    <row r="219" spans="1:6">
      <c r="A219" s="12">
        <v>210</v>
      </c>
      <c r="B219" s="109"/>
      <c r="C219" s="109"/>
      <c r="E219" s="2"/>
      <c r="F219" s="2"/>
    </row>
    <row r="220" spans="1:6">
      <c r="A220" s="12">
        <v>211</v>
      </c>
      <c r="B220" s="109"/>
      <c r="C220" s="109"/>
      <c r="E220" s="2"/>
      <c r="F220" s="2"/>
    </row>
    <row r="221" spans="1:6">
      <c r="A221" s="12">
        <v>212</v>
      </c>
      <c r="B221" s="109"/>
      <c r="C221" s="109"/>
      <c r="E221" s="2"/>
      <c r="F221" s="2"/>
    </row>
    <row r="222" spans="1:6">
      <c r="A222" s="12">
        <v>213</v>
      </c>
      <c r="B222" s="109"/>
      <c r="C222" s="109"/>
      <c r="E222" s="2"/>
      <c r="F222" s="2"/>
    </row>
    <row r="223" spans="1:6">
      <c r="A223" s="12">
        <v>214</v>
      </c>
      <c r="B223" s="109"/>
      <c r="C223" s="109"/>
      <c r="E223" s="2"/>
      <c r="F223" s="2"/>
    </row>
    <row r="224" spans="1:6">
      <c r="A224" s="12">
        <v>215</v>
      </c>
      <c r="B224" s="109"/>
      <c r="C224" s="109"/>
      <c r="E224" s="2"/>
      <c r="F224" s="2"/>
    </row>
    <row r="225" spans="1:6">
      <c r="A225" s="12">
        <v>216</v>
      </c>
      <c r="B225" s="109"/>
      <c r="C225" s="109"/>
      <c r="E225" s="2"/>
      <c r="F225" s="2"/>
    </row>
    <row r="226" spans="1:6">
      <c r="A226" s="12">
        <v>217</v>
      </c>
      <c r="B226" s="109"/>
      <c r="C226" s="109"/>
      <c r="E226" s="2"/>
      <c r="F226" s="2"/>
    </row>
    <row r="227" spans="1:6">
      <c r="A227" s="12">
        <v>218</v>
      </c>
      <c r="B227" s="109"/>
      <c r="C227" s="109"/>
      <c r="E227" s="2"/>
      <c r="F227" s="2"/>
    </row>
    <row r="228" spans="1:6">
      <c r="A228" s="12">
        <v>219</v>
      </c>
      <c r="B228" s="109"/>
      <c r="C228" s="109"/>
      <c r="E228" s="2"/>
      <c r="F228" s="2"/>
    </row>
    <row r="229" spans="1:6">
      <c r="A229" s="12">
        <v>220</v>
      </c>
      <c r="B229" s="109"/>
      <c r="C229" s="109"/>
      <c r="E229" s="2"/>
      <c r="F229" s="2"/>
    </row>
    <row r="230" spans="1:6">
      <c r="A230" s="12">
        <v>221</v>
      </c>
      <c r="B230" s="109"/>
      <c r="C230" s="109"/>
      <c r="E230" s="2"/>
      <c r="F230" s="2"/>
    </row>
    <row r="231" spans="1:6">
      <c r="A231" s="12">
        <v>222</v>
      </c>
      <c r="B231" s="109"/>
      <c r="C231" s="109"/>
      <c r="E231" s="2"/>
      <c r="F231" s="2"/>
    </row>
    <row r="232" spans="1:6">
      <c r="A232" s="12">
        <v>223</v>
      </c>
      <c r="B232" s="109"/>
      <c r="C232" s="109"/>
      <c r="E232" s="2"/>
      <c r="F232" s="2"/>
    </row>
    <row r="233" spans="1:6">
      <c r="A233" s="12">
        <v>224</v>
      </c>
      <c r="B233" s="109"/>
      <c r="C233" s="109"/>
      <c r="E233" s="2"/>
      <c r="F233" s="2"/>
    </row>
    <row r="234" spans="1:6">
      <c r="A234" s="12">
        <v>225</v>
      </c>
      <c r="B234" s="109"/>
      <c r="C234" s="109"/>
      <c r="E234" s="2"/>
      <c r="F234" s="2"/>
    </row>
    <row r="235" spans="1:6">
      <c r="A235" s="12">
        <v>226</v>
      </c>
      <c r="B235" s="109"/>
      <c r="C235" s="109"/>
      <c r="E235" s="2"/>
      <c r="F235" s="2"/>
    </row>
    <row r="236" spans="1:6">
      <c r="A236" s="12">
        <v>227</v>
      </c>
      <c r="B236" s="109"/>
      <c r="C236" s="109"/>
      <c r="E236" s="2"/>
      <c r="F236" s="2"/>
    </row>
    <row r="237" spans="1:6">
      <c r="A237" s="12">
        <v>228</v>
      </c>
      <c r="B237" s="109"/>
      <c r="C237" s="109"/>
      <c r="E237" s="2"/>
      <c r="F237" s="2"/>
    </row>
    <row r="238" spans="1:6">
      <c r="A238" s="12">
        <v>229</v>
      </c>
      <c r="B238" s="109"/>
      <c r="C238" s="109"/>
      <c r="E238" s="2"/>
      <c r="F238" s="2"/>
    </row>
    <row r="239" spans="1:6">
      <c r="A239" s="12">
        <v>230</v>
      </c>
      <c r="B239" s="109"/>
      <c r="C239" s="109"/>
      <c r="E239" s="2"/>
      <c r="F239" s="2"/>
    </row>
    <row r="240" spans="1:6">
      <c r="A240" s="12">
        <v>231</v>
      </c>
      <c r="B240" s="109"/>
      <c r="C240" s="109"/>
      <c r="E240" s="2"/>
      <c r="F240" s="2"/>
    </row>
    <row r="241" spans="1:6">
      <c r="A241" s="12">
        <v>232</v>
      </c>
      <c r="B241" s="109"/>
      <c r="C241" s="109"/>
      <c r="E241" s="2"/>
      <c r="F241" s="2"/>
    </row>
    <row r="242" spans="1:6">
      <c r="A242" s="12">
        <v>233</v>
      </c>
      <c r="B242" s="109"/>
      <c r="C242" s="109"/>
      <c r="E242" s="2"/>
      <c r="F242" s="2"/>
    </row>
    <row r="243" spans="1:6">
      <c r="A243" s="12">
        <v>234</v>
      </c>
      <c r="B243" s="109"/>
      <c r="C243" s="109"/>
      <c r="E243" s="2"/>
      <c r="F243" s="2"/>
    </row>
    <row r="244" spans="1:6">
      <c r="A244" s="12">
        <v>235</v>
      </c>
      <c r="B244" s="109"/>
      <c r="C244" s="109"/>
      <c r="E244" s="2"/>
      <c r="F244" s="2"/>
    </row>
    <row r="245" spans="1:6">
      <c r="A245" s="12">
        <v>236</v>
      </c>
      <c r="B245" s="109"/>
      <c r="C245" s="109"/>
      <c r="E245" s="2"/>
      <c r="F245" s="2"/>
    </row>
    <row r="246" spans="1:6">
      <c r="A246" s="12">
        <v>237</v>
      </c>
      <c r="B246" s="109"/>
      <c r="C246" s="109"/>
      <c r="E246" s="2"/>
      <c r="F246" s="2"/>
    </row>
    <row r="247" spans="1:6">
      <c r="A247" s="12">
        <v>238</v>
      </c>
      <c r="B247" s="109"/>
      <c r="C247" s="109"/>
      <c r="E247" s="2"/>
      <c r="F247" s="2"/>
    </row>
    <row r="248" spans="1:6">
      <c r="A248" s="12">
        <v>239</v>
      </c>
      <c r="B248" s="109"/>
      <c r="C248" s="109"/>
      <c r="E248" s="2"/>
      <c r="F248" s="2"/>
    </row>
    <row r="249" spans="1:6">
      <c r="A249" s="12">
        <v>240</v>
      </c>
      <c r="B249" s="109"/>
      <c r="C249" s="109"/>
      <c r="E249" s="2"/>
      <c r="F249" s="2"/>
    </row>
    <row r="250" spans="1:6">
      <c r="A250" s="12">
        <v>241</v>
      </c>
      <c r="B250" s="109"/>
      <c r="C250" s="109"/>
      <c r="E250" s="2"/>
      <c r="F250" s="2"/>
    </row>
    <row r="251" spans="1:6">
      <c r="A251" s="12">
        <v>242</v>
      </c>
      <c r="B251" s="109"/>
      <c r="C251" s="109"/>
      <c r="E251" s="2"/>
      <c r="F251" s="2"/>
    </row>
    <row r="252" spans="1:6">
      <c r="A252" s="12">
        <v>243</v>
      </c>
      <c r="B252" s="109"/>
      <c r="C252" s="109"/>
      <c r="E252" s="2"/>
      <c r="F252" s="2"/>
    </row>
    <row r="253" spans="1:6">
      <c r="A253" s="12">
        <v>244</v>
      </c>
      <c r="B253" s="109"/>
      <c r="C253" s="109"/>
      <c r="E253" s="2"/>
      <c r="F253" s="2"/>
    </row>
    <row r="254" spans="1:6">
      <c r="A254" s="12">
        <v>245</v>
      </c>
      <c r="B254" s="109"/>
      <c r="C254" s="109"/>
      <c r="E254" s="2"/>
      <c r="F254" s="2"/>
    </row>
    <row r="255" spans="1:6">
      <c r="A255" s="12">
        <v>246</v>
      </c>
      <c r="B255" s="109"/>
      <c r="C255" s="109"/>
      <c r="E255" s="2"/>
      <c r="F255" s="2"/>
    </row>
    <row r="256" spans="1:6">
      <c r="A256" s="12">
        <v>247</v>
      </c>
      <c r="B256" s="109"/>
      <c r="C256" s="109"/>
      <c r="E256" s="2"/>
      <c r="F256" s="2"/>
    </row>
    <row r="257" spans="1:6">
      <c r="A257" s="12">
        <v>248</v>
      </c>
      <c r="B257" s="109"/>
      <c r="C257" s="109"/>
      <c r="E257" s="2"/>
      <c r="F257" s="2"/>
    </row>
    <row r="258" spans="1:6">
      <c r="A258" s="12">
        <v>249</v>
      </c>
      <c r="B258" s="109"/>
      <c r="C258" s="109"/>
      <c r="E258" s="2"/>
      <c r="F258" s="2"/>
    </row>
    <row r="259" spans="1:6">
      <c r="A259" s="12">
        <v>250</v>
      </c>
      <c r="B259" s="109"/>
      <c r="C259" s="109"/>
      <c r="E259" s="2"/>
      <c r="F259" s="2"/>
    </row>
    <row r="260" spans="1:6">
      <c r="A260" s="12">
        <v>251</v>
      </c>
      <c r="B260" s="109"/>
      <c r="C260" s="109"/>
      <c r="E260" s="2"/>
      <c r="F260" s="2"/>
    </row>
    <row r="261" spans="1:6">
      <c r="A261" s="12">
        <v>252</v>
      </c>
      <c r="B261" s="109"/>
      <c r="C261" s="109"/>
      <c r="E261" s="2"/>
      <c r="F261" s="2"/>
    </row>
    <row r="262" spans="1:6">
      <c r="A262" s="12">
        <v>253</v>
      </c>
      <c r="B262" s="109"/>
      <c r="C262" s="109"/>
      <c r="E262" s="2"/>
      <c r="F262" s="2"/>
    </row>
    <row r="263" spans="1:6">
      <c r="A263" s="12">
        <v>254</v>
      </c>
      <c r="B263" s="109"/>
      <c r="C263" s="109"/>
      <c r="E263" s="2"/>
      <c r="F263" s="2"/>
    </row>
    <row r="264" spans="1:6">
      <c r="A264" s="12">
        <v>255</v>
      </c>
      <c r="B264" s="109"/>
      <c r="C264" s="109"/>
      <c r="E264" s="2"/>
      <c r="F264" s="2"/>
    </row>
    <row r="265" spans="1:6">
      <c r="A265" s="12">
        <v>256</v>
      </c>
      <c r="B265" s="109"/>
      <c r="C265" s="109"/>
      <c r="E265" s="2"/>
      <c r="F265" s="2"/>
    </row>
    <row r="266" spans="1:6">
      <c r="A266" s="12">
        <v>257</v>
      </c>
      <c r="B266" s="109"/>
      <c r="C266" s="109"/>
      <c r="E266" s="2"/>
      <c r="F266" s="2"/>
    </row>
    <row r="267" spans="1:6">
      <c r="A267" s="12">
        <v>258</v>
      </c>
      <c r="B267" s="109"/>
      <c r="C267" s="109"/>
      <c r="E267" s="2"/>
      <c r="F267" s="2"/>
    </row>
    <row r="268" spans="1:6">
      <c r="A268" s="12">
        <v>259</v>
      </c>
      <c r="B268" s="109"/>
      <c r="C268" s="109"/>
      <c r="E268" s="2"/>
      <c r="F268" s="2"/>
    </row>
    <row r="269" spans="1:6">
      <c r="A269" s="12">
        <v>260</v>
      </c>
      <c r="B269" s="109"/>
      <c r="C269" s="109"/>
      <c r="E269" s="2"/>
      <c r="F269" s="2"/>
    </row>
    <row r="270" spans="1:6">
      <c r="A270" s="12">
        <v>261</v>
      </c>
      <c r="B270" s="109"/>
      <c r="C270" s="109"/>
      <c r="E270" s="2"/>
      <c r="F270" s="2"/>
    </row>
    <row r="271" spans="1:6">
      <c r="A271" s="12">
        <v>262</v>
      </c>
      <c r="B271" s="109"/>
      <c r="C271" s="109"/>
      <c r="E271" s="2"/>
      <c r="F271" s="2"/>
    </row>
    <row r="272" spans="1:6">
      <c r="A272" s="12">
        <v>263</v>
      </c>
      <c r="B272" s="109"/>
      <c r="C272" s="109"/>
      <c r="E272" s="2"/>
      <c r="F272" s="2"/>
    </row>
    <row r="273" spans="1:6">
      <c r="A273" s="12">
        <v>264</v>
      </c>
      <c r="B273" s="109"/>
      <c r="C273" s="109"/>
      <c r="E273" s="2"/>
      <c r="F273" s="2"/>
    </row>
    <row r="274" spans="1:6">
      <c r="A274" s="12">
        <v>265</v>
      </c>
      <c r="B274" s="109"/>
      <c r="C274" s="109"/>
      <c r="E274" s="2"/>
      <c r="F274" s="2"/>
    </row>
    <row r="275" spans="1:6">
      <c r="A275" s="12">
        <v>266</v>
      </c>
      <c r="B275" s="109"/>
      <c r="C275" s="109"/>
      <c r="E275" s="2"/>
      <c r="F275" s="2"/>
    </row>
    <row r="276" spans="1:6">
      <c r="A276" s="12">
        <v>267</v>
      </c>
      <c r="B276" s="109"/>
      <c r="C276" s="109"/>
      <c r="E276" s="2"/>
      <c r="F276" s="2"/>
    </row>
    <row r="277" spans="1:6">
      <c r="A277" s="12">
        <v>268</v>
      </c>
      <c r="B277" s="109"/>
      <c r="C277" s="109"/>
      <c r="E277" s="2"/>
      <c r="F277" s="2"/>
    </row>
    <row r="278" spans="1:6">
      <c r="A278" s="12">
        <v>269</v>
      </c>
      <c r="B278" s="109"/>
      <c r="C278" s="109"/>
      <c r="E278" s="2"/>
      <c r="F278" s="2"/>
    </row>
    <row r="279" spans="1:6">
      <c r="A279" s="12">
        <v>270</v>
      </c>
      <c r="B279" s="109"/>
      <c r="C279" s="109"/>
      <c r="E279" s="2"/>
      <c r="F279" s="2"/>
    </row>
    <row r="280" spans="1:6">
      <c r="A280" s="12">
        <v>271</v>
      </c>
      <c r="B280" s="109"/>
      <c r="C280" s="109"/>
      <c r="E280" s="2"/>
      <c r="F280" s="2"/>
    </row>
    <row r="281" spans="1:6">
      <c r="A281" s="12">
        <v>272</v>
      </c>
      <c r="B281" s="109"/>
      <c r="C281" s="109"/>
      <c r="E281" s="2"/>
      <c r="F281" s="2"/>
    </row>
    <row r="282" spans="1:6">
      <c r="A282" s="12">
        <v>273</v>
      </c>
      <c r="B282" s="109"/>
      <c r="C282" s="109"/>
      <c r="E282" s="2"/>
      <c r="F282" s="2"/>
    </row>
    <row r="283" spans="1:6">
      <c r="A283" s="12">
        <v>274</v>
      </c>
      <c r="B283" s="109"/>
      <c r="C283" s="109"/>
      <c r="E283" s="2"/>
      <c r="F283" s="2"/>
    </row>
    <row r="284" spans="1:6">
      <c r="A284" s="12">
        <v>275</v>
      </c>
      <c r="B284" s="109"/>
      <c r="C284" s="109"/>
      <c r="E284" s="2"/>
      <c r="F284" s="2"/>
    </row>
    <row r="285" spans="1:6">
      <c r="A285" s="12">
        <v>276</v>
      </c>
      <c r="B285" s="109"/>
      <c r="C285" s="109"/>
      <c r="E285" s="2"/>
      <c r="F285" s="2"/>
    </row>
    <row r="286" spans="1:6">
      <c r="A286" s="12">
        <v>277</v>
      </c>
      <c r="B286" s="109"/>
      <c r="C286" s="109"/>
      <c r="E286" s="2"/>
      <c r="F286" s="2"/>
    </row>
    <row r="287" spans="1:6">
      <c r="A287" s="12">
        <v>278</v>
      </c>
      <c r="B287" s="109"/>
      <c r="C287" s="109"/>
      <c r="E287" s="2"/>
      <c r="F287" s="2"/>
    </row>
    <row r="288" spans="1:6">
      <c r="A288" s="12">
        <v>279</v>
      </c>
      <c r="B288" s="109"/>
      <c r="C288" s="109"/>
      <c r="E288" s="2"/>
      <c r="F288" s="2"/>
    </row>
    <row r="289" spans="1:6">
      <c r="A289" s="12">
        <v>280</v>
      </c>
      <c r="B289" s="109"/>
      <c r="C289" s="109"/>
      <c r="E289" s="2"/>
      <c r="F289" s="2"/>
    </row>
    <row r="290" spans="1:6">
      <c r="A290" s="12">
        <v>281</v>
      </c>
      <c r="B290" s="109"/>
      <c r="C290" s="109"/>
      <c r="E290" s="2"/>
      <c r="F290" s="2"/>
    </row>
    <row r="291" spans="1:6">
      <c r="A291" s="12">
        <v>282</v>
      </c>
      <c r="B291" s="109"/>
      <c r="C291" s="109"/>
      <c r="E291" s="2"/>
      <c r="F291" s="2"/>
    </row>
    <row r="292" spans="1:6">
      <c r="A292" s="12">
        <v>283</v>
      </c>
      <c r="B292" s="109"/>
      <c r="C292" s="109"/>
      <c r="E292" s="2"/>
      <c r="F292" s="2"/>
    </row>
    <row r="293" spans="1:6">
      <c r="A293" s="12">
        <v>284</v>
      </c>
      <c r="B293" s="109"/>
      <c r="C293" s="109"/>
      <c r="E293" s="2"/>
      <c r="F293" s="2"/>
    </row>
    <row r="294" spans="1:6">
      <c r="A294" s="12">
        <v>285</v>
      </c>
      <c r="B294" s="109"/>
      <c r="C294" s="109"/>
      <c r="E294" s="2"/>
      <c r="F294" s="2"/>
    </row>
    <row r="295" spans="1:6">
      <c r="A295" s="12">
        <v>286</v>
      </c>
      <c r="B295" s="109"/>
      <c r="C295" s="109"/>
      <c r="E295" s="2"/>
      <c r="F295" s="2"/>
    </row>
    <row r="296" spans="1:6">
      <c r="A296" s="12">
        <v>287</v>
      </c>
      <c r="B296" s="109"/>
      <c r="C296" s="109"/>
      <c r="E296" s="2"/>
      <c r="F296" s="2"/>
    </row>
    <row r="297" spans="1:6">
      <c r="A297" s="12">
        <v>288</v>
      </c>
      <c r="B297" s="109"/>
      <c r="C297" s="109"/>
      <c r="E297" s="2"/>
      <c r="F297" s="2"/>
    </row>
    <row r="298" spans="1:6">
      <c r="A298" s="12">
        <v>289</v>
      </c>
      <c r="B298" s="109"/>
      <c r="C298" s="109"/>
      <c r="E298" s="2"/>
      <c r="F298" s="2"/>
    </row>
    <row r="299" spans="1:6">
      <c r="A299" s="12">
        <v>290</v>
      </c>
      <c r="B299" s="109"/>
      <c r="C299" s="109"/>
      <c r="E299" s="2"/>
      <c r="F299" s="2"/>
    </row>
    <row r="300" spans="1:6">
      <c r="A300" s="12">
        <v>291</v>
      </c>
      <c r="B300" s="109"/>
      <c r="C300" s="109"/>
      <c r="E300" s="2"/>
      <c r="F300" s="2"/>
    </row>
    <row r="301" spans="1:6">
      <c r="A301" s="12">
        <v>292</v>
      </c>
      <c r="B301" s="109"/>
      <c r="C301" s="109"/>
      <c r="E301" s="2"/>
      <c r="F301" s="2"/>
    </row>
    <row r="302" spans="1:6">
      <c r="A302" s="12">
        <v>293</v>
      </c>
      <c r="B302" s="109"/>
      <c r="C302" s="109"/>
      <c r="E302" s="2"/>
      <c r="F302" s="2"/>
    </row>
    <row r="303" spans="1:6">
      <c r="A303" s="12">
        <v>294</v>
      </c>
      <c r="B303" s="109"/>
      <c r="C303" s="109"/>
      <c r="E303" s="2"/>
      <c r="F303" s="2"/>
    </row>
    <row r="304" spans="1:6">
      <c r="A304" s="12">
        <v>295</v>
      </c>
      <c r="B304" s="109"/>
      <c r="C304" s="109"/>
      <c r="E304" s="2"/>
      <c r="F304" s="2"/>
    </row>
    <row r="305" spans="1:6">
      <c r="A305" s="12">
        <v>296</v>
      </c>
      <c r="B305" s="109"/>
      <c r="C305" s="109"/>
      <c r="E305" s="2"/>
      <c r="F305" s="2"/>
    </row>
    <row r="306" spans="1:6">
      <c r="A306" s="12">
        <v>297</v>
      </c>
      <c r="B306" s="109"/>
      <c r="C306" s="109"/>
      <c r="E306" s="2"/>
      <c r="F306" s="2"/>
    </row>
    <row r="307" spans="1:6">
      <c r="A307" s="12">
        <v>298</v>
      </c>
      <c r="B307" s="109"/>
      <c r="C307" s="109"/>
      <c r="E307" s="2"/>
      <c r="F307" s="2"/>
    </row>
    <row r="308" spans="1:6">
      <c r="A308" s="12">
        <v>299</v>
      </c>
      <c r="B308" s="109"/>
      <c r="C308" s="109"/>
      <c r="E308" s="2"/>
      <c r="F308" s="2"/>
    </row>
    <row r="309" spans="1:6">
      <c r="A309" s="12">
        <v>300</v>
      </c>
      <c r="B309" s="109"/>
      <c r="C309" s="109"/>
      <c r="E309" s="2"/>
      <c r="F309" s="2"/>
    </row>
    <row r="310" spans="1:6">
      <c r="A310" s="12">
        <v>301</v>
      </c>
      <c r="B310" s="109"/>
      <c r="C310" s="109"/>
      <c r="E310" s="2"/>
      <c r="F310" s="2"/>
    </row>
    <row r="311" spans="1:6">
      <c r="A311" s="12">
        <v>302</v>
      </c>
      <c r="B311" s="109"/>
      <c r="C311" s="109"/>
      <c r="E311" s="2"/>
      <c r="F311" s="2"/>
    </row>
    <row r="312" spans="1:6">
      <c r="A312" s="12">
        <v>303</v>
      </c>
      <c r="B312" s="109"/>
      <c r="C312" s="109"/>
      <c r="E312" s="2"/>
      <c r="F312" s="2"/>
    </row>
    <row r="313" spans="1:6">
      <c r="A313" s="12">
        <v>304</v>
      </c>
      <c r="B313" s="109"/>
      <c r="C313" s="109"/>
      <c r="E313" s="2"/>
      <c r="F313" s="2"/>
    </row>
    <row r="314" spans="1:6">
      <c r="A314" s="12">
        <v>305</v>
      </c>
      <c r="B314" s="109"/>
      <c r="C314" s="109"/>
      <c r="E314" s="2"/>
      <c r="F314" s="2"/>
    </row>
    <row r="315" spans="1:6">
      <c r="A315" s="12">
        <v>306</v>
      </c>
      <c r="B315" s="109"/>
      <c r="C315" s="109"/>
      <c r="E315" s="2"/>
      <c r="F315" s="2"/>
    </row>
    <row r="316" spans="1:6">
      <c r="A316" s="12">
        <v>307</v>
      </c>
      <c r="B316" s="109"/>
      <c r="C316" s="109"/>
      <c r="E316" s="2"/>
      <c r="F316" s="2"/>
    </row>
    <row r="317" spans="1:6">
      <c r="A317" s="12">
        <v>308</v>
      </c>
      <c r="B317" s="109"/>
      <c r="C317" s="109"/>
      <c r="E317" s="2"/>
      <c r="F317" s="2"/>
    </row>
    <row r="318" spans="1:6">
      <c r="A318" s="12">
        <v>309</v>
      </c>
      <c r="B318" s="109"/>
      <c r="C318" s="109"/>
      <c r="E318" s="2"/>
      <c r="F318" s="2"/>
    </row>
    <row r="319" spans="1:6">
      <c r="A319" s="12">
        <v>310</v>
      </c>
      <c r="B319" s="109"/>
      <c r="C319" s="109"/>
      <c r="E319" s="2"/>
      <c r="F319" s="2"/>
    </row>
    <row r="320" spans="1:6">
      <c r="A320" s="12">
        <v>311</v>
      </c>
      <c r="B320" s="109"/>
      <c r="C320" s="109"/>
      <c r="E320" s="2"/>
      <c r="F320" s="2"/>
    </row>
    <row r="321" spans="1:6">
      <c r="A321" s="12">
        <v>312</v>
      </c>
      <c r="B321" s="109"/>
      <c r="C321" s="109"/>
      <c r="E321" s="2"/>
      <c r="F321" s="2"/>
    </row>
    <row r="322" spans="1:6">
      <c r="A322" s="12">
        <v>313</v>
      </c>
      <c r="B322" s="109"/>
      <c r="C322" s="109"/>
      <c r="E322" s="2"/>
      <c r="F322" s="2"/>
    </row>
    <row r="323" spans="1:6">
      <c r="A323" s="12">
        <v>314</v>
      </c>
      <c r="B323" s="109"/>
      <c r="C323" s="109"/>
      <c r="E323" s="2"/>
      <c r="F323" s="2"/>
    </row>
    <row r="324" spans="1:6">
      <c r="A324" s="12">
        <v>315</v>
      </c>
      <c r="B324" s="109"/>
      <c r="C324" s="109"/>
      <c r="E324" s="2"/>
      <c r="F324" s="2"/>
    </row>
    <row r="325" spans="1:6">
      <c r="A325" s="12">
        <v>316</v>
      </c>
      <c r="B325" s="109"/>
      <c r="C325" s="109"/>
      <c r="E325" s="2"/>
      <c r="F325" s="2"/>
    </row>
    <row r="326" spans="1:6">
      <c r="A326" s="12">
        <v>317</v>
      </c>
      <c r="B326" s="109"/>
      <c r="C326" s="109"/>
      <c r="E326" s="2"/>
      <c r="F326" s="2"/>
    </row>
    <row r="327" spans="1:6">
      <c r="A327" s="12">
        <v>318</v>
      </c>
      <c r="B327" s="109"/>
      <c r="C327" s="109"/>
      <c r="E327" s="2"/>
      <c r="F327" s="2"/>
    </row>
    <row r="328" spans="1:6">
      <c r="A328" s="12">
        <v>319</v>
      </c>
      <c r="B328" s="109"/>
      <c r="C328" s="109"/>
      <c r="E328" s="2"/>
      <c r="F328" s="2"/>
    </row>
    <row r="329" spans="1:6">
      <c r="A329" s="12">
        <v>320</v>
      </c>
      <c r="B329" s="109"/>
      <c r="C329" s="109"/>
      <c r="E329" s="2"/>
      <c r="F329" s="2"/>
    </row>
    <row r="330" spans="1:6">
      <c r="A330" s="12">
        <v>321</v>
      </c>
      <c r="B330" s="109"/>
      <c r="C330" s="109"/>
      <c r="E330" s="2"/>
      <c r="F330" s="2"/>
    </row>
    <row r="331" spans="1:6">
      <c r="A331" s="12">
        <v>322</v>
      </c>
      <c r="B331" s="109"/>
      <c r="C331" s="109"/>
      <c r="E331" s="2"/>
      <c r="F331" s="2"/>
    </row>
    <row r="332" spans="1:6">
      <c r="A332" s="12">
        <v>323</v>
      </c>
      <c r="B332" s="109"/>
      <c r="C332" s="109"/>
      <c r="E332" s="2"/>
      <c r="F332" s="2"/>
    </row>
    <row r="333" spans="1:6">
      <c r="A333" s="12">
        <v>324</v>
      </c>
      <c r="B333" s="109"/>
      <c r="C333" s="109"/>
      <c r="E333" s="2"/>
      <c r="F333" s="2"/>
    </row>
    <row r="334" spans="1:6">
      <c r="A334" s="12">
        <v>325</v>
      </c>
      <c r="B334" s="109"/>
      <c r="C334" s="109"/>
      <c r="E334" s="2"/>
      <c r="F334" s="2"/>
    </row>
    <row r="335" spans="1:6">
      <c r="A335" s="12">
        <v>326</v>
      </c>
      <c r="B335" s="109"/>
      <c r="C335" s="109"/>
      <c r="E335" s="2"/>
      <c r="F335" s="2"/>
    </row>
    <row r="336" spans="1:6">
      <c r="A336" s="12">
        <v>327</v>
      </c>
      <c r="B336" s="109"/>
      <c r="C336" s="109"/>
      <c r="E336" s="2"/>
      <c r="F336" s="2"/>
    </row>
    <row r="337" spans="1:6">
      <c r="A337" s="12">
        <v>328</v>
      </c>
      <c r="B337" s="109"/>
      <c r="C337" s="109"/>
      <c r="E337" s="2"/>
      <c r="F337" s="2"/>
    </row>
    <row r="338" spans="1:6">
      <c r="A338" s="12">
        <v>329</v>
      </c>
      <c r="B338" s="109"/>
      <c r="C338" s="109"/>
      <c r="E338" s="2"/>
      <c r="F338" s="2"/>
    </row>
    <row r="339" spans="1:6">
      <c r="A339" s="12">
        <v>330</v>
      </c>
      <c r="B339" s="109"/>
      <c r="C339" s="109"/>
      <c r="E339" s="2"/>
      <c r="F339" s="2"/>
    </row>
    <row r="340" spans="1:6">
      <c r="A340" s="12">
        <v>331</v>
      </c>
      <c r="B340" s="109"/>
      <c r="C340" s="109"/>
      <c r="E340" s="2"/>
      <c r="F340" s="2"/>
    </row>
    <row r="341" spans="1:6">
      <c r="A341" s="12">
        <v>332</v>
      </c>
      <c r="B341" s="109"/>
      <c r="C341" s="109"/>
      <c r="E341" s="2"/>
      <c r="F341" s="2"/>
    </row>
    <row r="342" spans="1:6">
      <c r="A342" s="12">
        <v>333</v>
      </c>
      <c r="B342" s="109"/>
      <c r="C342" s="109"/>
      <c r="E342" s="2"/>
      <c r="F342" s="2"/>
    </row>
    <row r="343" spans="1:6">
      <c r="A343" s="12">
        <v>334</v>
      </c>
      <c r="B343" s="109"/>
      <c r="C343" s="109"/>
      <c r="E343" s="2"/>
      <c r="F343" s="2"/>
    </row>
    <row r="344" spans="1:6">
      <c r="A344" s="12">
        <v>335</v>
      </c>
      <c r="B344" s="109"/>
      <c r="C344" s="109"/>
      <c r="E344" s="2"/>
      <c r="F344" s="2"/>
    </row>
    <row r="345" spans="1:6">
      <c r="A345" s="12">
        <v>336</v>
      </c>
      <c r="B345" s="109"/>
      <c r="C345" s="109"/>
      <c r="E345" s="2"/>
      <c r="F345" s="2"/>
    </row>
    <row r="346" spans="1:6">
      <c r="A346" s="12">
        <v>337</v>
      </c>
      <c r="B346" s="109"/>
      <c r="C346" s="109"/>
      <c r="E346" s="2"/>
      <c r="F346" s="2"/>
    </row>
    <row r="347" spans="1:6">
      <c r="A347" s="12">
        <v>338</v>
      </c>
      <c r="B347" s="109"/>
      <c r="C347" s="109"/>
      <c r="E347" s="2"/>
      <c r="F347" s="2"/>
    </row>
    <row r="348" spans="1:6">
      <c r="A348" s="12">
        <v>339</v>
      </c>
      <c r="B348" s="109"/>
      <c r="C348" s="109"/>
      <c r="E348" s="2"/>
      <c r="F348" s="2"/>
    </row>
    <row r="349" spans="1:6">
      <c r="A349" s="12">
        <v>340</v>
      </c>
      <c r="B349" s="109"/>
      <c r="C349" s="109"/>
      <c r="E349" s="2"/>
      <c r="F349" s="2"/>
    </row>
    <row r="350" spans="1:6">
      <c r="A350" s="12">
        <v>341</v>
      </c>
      <c r="B350" s="109"/>
      <c r="C350" s="109"/>
      <c r="E350" s="2"/>
      <c r="F350" s="2"/>
    </row>
    <row r="351" spans="1:6">
      <c r="A351" s="12">
        <v>342</v>
      </c>
      <c r="B351" s="109"/>
      <c r="C351" s="109"/>
      <c r="E351" s="2"/>
      <c r="F351" s="2"/>
    </row>
    <row r="352" spans="1:6">
      <c r="A352" s="12">
        <v>343</v>
      </c>
      <c r="B352" s="109"/>
      <c r="C352" s="109"/>
      <c r="E352" s="2"/>
      <c r="F352" s="2"/>
    </row>
    <row r="353" spans="1:6">
      <c r="A353" s="12">
        <v>344</v>
      </c>
      <c r="B353" s="109"/>
      <c r="C353" s="109"/>
      <c r="E353" s="2"/>
      <c r="F353" s="2"/>
    </row>
    <row r="354" spans="1:6">
      <c r="A354" s="12">
        <v>345</v>
      </c>
      <c r="B354" s="109"/>
      <c r="C354" s="109"/>
      <c r="E354" s="2"/>
      <c r="F354" s="2"/>
    </row>
    <row r="355" spans="1:6">
      <c r="A355" s="12">
        <v>346</v>
      </c>
      <c r="B355" s="109"/>
      <c r="C355" s="109"/>
      <c r="E355" s="2"/>
      <c r="F355" s="2"/>
    </row>
    <row r="356" spans="1:6">
      <c r="A356" s="12">
        <v>347</v>
      </c>
      <c r="B356" s="109"/>
      <c r="C356" s="109"/>
      <c r="E356" s="2"/>
      <c r="F356" s="2"/>
    </row>
    <row r="357" spans="1:6">
      <c r="A357" s="12">
        <v>348</v>
      </c>
      <c r="B357" s="109"/>
      <c r="C357" s="109"/>
      <c r="E357" s="2"/>
      <c r="F357" s="2"/>
    </row>
    <row r="358" spans="1:6">
      <c r="A358" s="12">
        <v>349</v>
      </c>
      <c r="B358" s="109"/>
      <c r="C358" s="109"/>
      <c r="E358" s="2"/>
      <c r="F358" s="2"/>
    </row>
    <row r="359" spans="1:6">
      <c r="A359" s="12">
        <v>350</v>
      </c>
      <c r="B359" s="109"/>
      <c r="C359" s="109"/>
      <c r="E359" s="2"/>
      <c r="F359" s="2"/>
    </row>
    <row r="360" spans="1:6">
      <c r="A360" s="12">
        <v>351</v>
      </c>
      <c r="B360" s="109"/>
      <c r="C360" s="109"/>
      <c r="E360" s="2"/>
      <c r="F360" s="2"/>
    </row>
    <row r="361" spans="1:6">
      <c r="A361" s="12">
        <v>352</v>
      </c>
      <c r="B361" s="109"/>
      <c r="C361" s="109"/>
      <c r="E361" s="2"/>
      <c r="F361" s="2"/>
    </row>
    <row r="362" spans="1:6">
      <c r="A362" s="12">
        <v>353</v>
      </c>
      <c r="B362" s="109"/>
      <c r="C362" s="109"/>
      <c r="E362" s="2"/>
      <c r="F362" s="2"/>
    </row>
    <row r="363" spans="1:6">
      <c r="A363" s="12">
        <v>354</v>
      </c>
      <c r="B363" s="109"/>
      <c r="C363" s="109"/>
      <c r="E363" s="2"/>
      <c r="F363" s="2"/>
    </row>
    <row r="364" spans="1:6">
      <c r="A364" s="12">
        <v>355</v>
      </c>
      <c r="B364" s="109"/>
      <c r="C364" s="109"/>
      <c r="E364" s="2"/>
      <c r="F364" s="2"/>
    </row>
    <row r="365" spans="1:6">
      <c r="A365" s="12">
        <v>356</v>
      </c>
      <c r="B365" s="109"/>
      <c r="C365" s="109"/>
      <c r="E365" s="2"/>
      <c r="F365" s="2"/>
    </row>
    <row r="366" spans="1:6">
      <c r="A366" s="12">
        <v>357</v>
      </c>
      <c r="B366" s="109"/>
      <c r="C366" s="109"/>
      <c r="E366" s="2"/>
      <c r="F366" s="2"/>
    </row>
    <row r="367" spans="1:6">
      <c r="A367" s="12">
        <v>358</v>
      </c>
      <c r="B367" s="109"/>
      <c r="C367" s="109"/>
      <c r="E367" s="2"/>
      <c r="F367" s="2"/>
    </row>
    <row r="368" spans="1:6">
      <c r="A368" s="12">
        <v>359</v>
      </c>
      <c r="B368" s="109"/>
      <c r="C368" s="109"/>
      <c r="E368" s="2"/>
      <c r="F368" s="2"/>
    </row>
    <row r="369" spans="1:6">
      <c r="A369" s="12">
        <v>360</v>
      </c>
      <c r="B369" s="109"/>
      <c r="C369" s="109"/>
      <c r="E369" s="2"/>
      <c r="F369" s="2"/>
    </row>
    <row r="370" spans="1:6">
      <c r="A370" s="12">
        <v>361</v>
      </c>
      <c r="B370" s="109"/>
      <c r="C370" s="109"/>
      <c r="E370" s="2"/>
      <c r="F370" s="2"/>
    </row>
    <row r="371" spans="1:6">
      <c r="A371" s="12">
        <v>362</v>
      </c>
      <c r="B371" s="109"/>
      <c r="C371" s="109"/>
      <c r="E371" s="2"/>
      <c r="F371" s="2"/>
    </row>
    <row r="372" spans="1:6">
      <c r="A372" s="12">
        <v>363</v>
      </c>
      <c r="B372" s="109"/>
      <c r="C372" s="109"/>
      <c r="E372" s="2"/>
      <c r="F372" s="2"/>
    </row>
    <row r="373" spans="1:6">
      <c r="A373" s="12">
        <v>364</v>
      </c>
      <c r="B373" s="109"/>
      <c r="C373" s="109"/>
      <c r="E373" s="2"/>
      <c r="F373" s="2"/>
    </row>
    <row r="374" spans="1:6">
      <c r="A374" s="12">
        <v>365</v>
      </c>
      <c r="B374" s="109"/>
      <c r="C374" s="109"/>
      <c r="E374" s="2"/>
      <c r="F374" s="2"/>
    </row>
    <row r="375" spans="1:6">
      <c r="A375" s="12">
        <v>366</v>
      </c>
      <c r="B375" s="109"/>
      <c r="C375" s="109"/>
      <c r="E375" s="2"/>
      <c r="F375" s="2"/>
    </row>
    <row r="376" spans="1:6">
      <c r="A376" s="12">
        <v>367</v>
      </c>
      <c r="B376" s="109"/>
      <c r="C376" s="109"/>
      <c r="E376" s="2"/>
      <c r="F376" s="2"/>
    </row>
    <row r="377" spans="1:6">
      <c r="A377" s="12">
        <v>368</v>
      </c>
      <c r="B377" s="109"/>
      <c r="C377" s="109"/>
      <c r="E377" s="2"/>
      <c r="F377" s="2"/>
    </row>
    <row r="378" spans="1:6">
      <c r="A378" s="12">
        <v>369</v>
      </c>
      <c r="B378" s="109"/>
      <c r="C378" s="109"/>
      <c r="E378" s="2"/>
      <c r="F378" s="2"/>
    </row>
    <row r="379" spans="1:6">
      <c r="A379" s="12">
        <v>370</v>
      </c>
      <c r="B379" s="109"/>
      <c r="C379" s="109"/>
      <c r="E379" s="2"/>
      <c r="F379" s="2"/>
    </row>
    <row r="380" spans="1:6">
      <c r="A380" s="12">
        <v>371</v>
      </c>
      <c r="B380" s="109"/>
      <c r="C380" s="109"/>
      <c r="E380" s="2"/>
      <c r="F380" s="2"/>
    </row>
    <row r="381" spans="1:6">
      <c r="A381" s="12">
        <v>372</v>
      </c>
      <c r="B381" s="109"/>
      <c r="C381" s="109"/>
      <c r="E381" s="2"/>
      <c r="F381" s="2"/>
    </row>
    <row r="382" spans="1:6">
      <c r="A382" s="12">
        <v>373</v>
      </c>
      <c r="B382" s="109"/>
      <c r="C382" s="109"/>
      <c r="E382" s="2"/>
      <c r="F382" s="2"/>
    </row>
    <row r="383" spans="1:6">
      <c r="A383" s="12">
        <v>374</v>
      </c>
      <c r="B383" s="109"/>
      <c r="C383" s="109"/>
      <c r="E383" s="2"/>
      <c r="F383" s="2"/>
    </row>
    <row r="384" spans="1:6">
      <c r="A384" s="12">
        <v>375</v>
      </c>
      <c r="B384" s="109"/>
      <c r="C384" s="109"/>
      <c r="E384" s="2"/>
      <c r="F384" s="2"/>
    </row>
    <row r="385" spans="1:6">
      <c r="A385" s="12">
        <v>376</v>
      </c>
      <c r="B385" s="109"/>
      <c r="C385" s="109"/>
      <c r="E385" s="2"/>
      <c r="F385" s="2"/>
    </row>
    <row r="386" spans="1:6">
      <c r="A386" s="12">
        <v>377</v>
      </c>
      <c r="B386" s="109"/>
      <c r="C386" s="109"/>
      <c r="E386" s="2"/>
      <c r="F386" s="2"/>
    </row>
    <row r="387" spans="1:6">
      <c r="A387" s="12">
        <v>378</v>
      </c>
      <c r="B387" s="109"/>
      <c r="C387" s="109"/>
      <c r="E387" s="2"/>
      <c r="F387" s="2"/>
    </row>
    <row r="388" spans="1:6">
      <c r="A388" s="12">
        <v>379</v>
      </c>
      <c r="B388" s="109"/>
      <c r="C388" s="109"/>
      <c r="E388" s="2"/>
      <c r="F388" s="2"/>
    </row>
    <row r="389" spans="1:6">
      <c r="A389" s="12">
        <v>380</v>
      </c>
      <c r="B389" s="109"/>
      <c r="C389" s="109"/>
      <c r="E389" s="2"/>
      <c r="F389" s="2"/>
    </row>
    <row r="390" spans="1:6">
      <c r="A390" s="12">
        <v>381</v>
      </c>
      <c r="B390" s="109"/>
      <c r="C390" s="109"/>
      <c r="E390" s="2"/>
      <c r="F390" s="2"/>
    </row>
    <row r="391" spans="1:6">
      <c r="A391" s="12">
        <v>382</v>
      </c>
      <c r="B391" s="109"/>
      <c r="C391" s="109"/>
      <c r="E391" s="2"/>
      <c r="F391" s="2"/>
    </row>
    <row r="392" spans="1:6">
      <c r="A392" s="12">
        <v>383</v>
      </c>
      <c r="B392" s="109"/>
      <c r="C392" s="109"/>
      <c r="E392" s="2"/>
      <c r="F392" s="2"/>
    </row>
    <row r="393" spans="1:6">
      <c r="A393" s="12">
        <v>384</v>
      </c>
      <c r="B393" s="109"/>
      <c r="C393" s="109"/>
      <c r="E393" s="2"/>
      <c r="F393" s="2"/>
    </row>
    <row r="394" spans="1:6">
      <c r="A394" s="12">
        <v>385</v>
      </c>
      <c r="B394" s="109"/>
      <c r="C394" s="109"/>
      <c r="E394" s="2"/>
      <c r="F394" s="2"/>
    </row>
    <row r="395" spans="1:6">
      <c r="A395" s="12">
        <v>386</v>
      </c>
      <c r="B395" s="109"/>
      <c r="C395" s="109"/>
      <c r="E395" s="2"/>
      <c r="F395" s="2"/>
    </row>
    <row r="396" spans="1:6">
      <c r="A396" s="12">
        <v>387</v>
      </c>
      <c r="B396" s="109"/>
      <c r="C396" s="109"/>
      <c r="E396" s="2"/>
      <c r="F396" s="2"/>
    </row>
    <row r="397" spans="1:6">
      <c r="A397" s="12">
        <v>388</v>
      </c>
      <c r="B397" s="109"/>
      <c r="C397" s="109"/>
      <c r="E397" s="2"/>
      <c r="F397" s="2"/>
    </row>
    <row r="398" spans="1:6">
      <c r="A398" s="12">
        <v>389</v>
      </c>
      <c r="B398" s="109"/>
      <c r="C398" s="109"/>
      <c r="E398" s="2"/>
      <c r="F398" s="2"/>
    </row>
    <row r="399" spans="1:6">
      <c r="A399" s="12">
        <v>390</v>
      </c>
      <c r="B399" s="109"/>
      <c r="C399" s="109"/>
      <c r="E399" s="2"/>
      <c r="F399" s="2"/>
    </row>
    <row r="400" spans="1:6">
      <c r="A400" s="12">
        <v>391</v>
      </c>
      <c r="B400" s="109"/>
      <c r="C400" s="109"/>
      <c r="E400" s="2"/>
      <c r="F400" s="2"/>
    </row>
    <row r="401" spans="1:6">
      <c r="A401" s="12">
        <v>392</v>
      </c>
      <c r="B401" s="109"/>
      <c r="C401" s="109"/>
      <c r="E401" s="2"/>
      <c r="F401" s="2"/>
    </row>
    <row r="402" spans="1:6">
      <c r="A402" s="12">
        <v>393</v>
      </c>
      <c r="B402" s="109"/>
      <c r="C402" s="109"/>
      <c r="E402" s="2"/>
      <c r="F402" s="2"/>
    </row>
    <row r="403" spans="1:6">
      <c r="A403" s="12">
        <v>394</v>
      </c>
      <c r="B403" s="109"/>
      <c r="C403" s="109"/>
      <c r="E403" s="2"/>
      <c r="F403" s="2"/>
    </row>
    <row r="404" spans="1:6">
      <c r="A404" s="12">
        <v>395</v>
      </c>
      <c r="B404" s="109"/>
      <c r="C404" s="109"/>
      <c r="E404" s="2"/>
      <c r="F404" s="2"/>
    </row>
    <row r="405" spans="1:6">
      <c r="A405" s="12">
        <v>396</v>
      </c>
      <c r="B405" s="109"/>
      <c r="C405" s="109"/>
      <c r="E405" s="2"/>
      <c r="F405" s="2"/>
    </row>
    <row r="406" spans="1:6">
      <c r="A406" s="12">
        <v>397</v>
      </c>
      <c r="B406" s="109"/>
      <c r="C406" s="109"/>
      <c r="E406" s="2"/>
      <c r="F406" s="2"/>
    </row>
    <row r="407" spans="1:6">
      <c r="A407" s="12">
        <v>398</v>
      </c>
      <c r="B407" s="109"/>
      <c r="C407" s="109"/>
      <c r="E407" s="2"/>
      <c r="F407" s="2"/>
    </row>
    <row r="408" spans="1:6">
      <c r="A408" s="12">
        <v>399</v>
      </c>
      <c r="B408" s="109"/>
      <c r="C408" s="109"/>
      <c r="E408" s="2"/>
      <c r="F408" s="2"/>
    </row>
    <row r="409" spans="1:6">
      <c r="A409" s="12">
        <v>400</v>
      </c>
      <c r="B409" s="109"/>
      <c r="C409" s="109"/>
      <c r="E409" s="2"/>
      <c r="F409" s="2"/>
    </row>
    <row r="410" spans="1:6">
      <c r="A410" s="12">
        <v>401</v>
      </c>
      <c r="B410" s="109"/>
      <c r="C410" s="109"/>
      <c r="E410" s="2"/>
      <c r="F410" s="2"/>
    </row>
    <row r="411" spans="1:6">
      <c r="A411" s="12">
        <v>402</v>
      </c>
      <c r="B411" s="109"/>
      <c r="C411" s="109"/>
      <c r="E411" s="2"/>
      <c r="F411" s="2"/>
    </row>
    <row r="412" spans="1:6">
      <c r="A412" s="12">
        <v>403</v>
      </c>
      <c r="B412" s="109"/>
      <c r="C412" s="109"/>
      <c r="E412" s="2"/>
      <c r="F412" s="2"/>
    </row>
    <row r="413" spans="1:6">
      <c r="A413" s="12">
        <v>404</v>
      </c>
      <c r="B413" s="109"/>
      <c r="C413" s="109"/>
      <c r="E413" s="2"/>
      <c r="F413" s="2"/>
    </row>
    <row r="414" spans="1:6">
      <c r="A414" s="12">
        <v>405</v>
      </c>
      <c r="B414" s="109"/>
      <c r="C414" s="109"/>
      <c r="E414" s="2"/>
      <c r="F414" s="2"/>
    </row>
    <row r="415" spans="1:6">
      <c r="A415" s="12">
        <v>406</v>
      </c>
      <c r="B415" s="109"/>
      <c r="C415" s="109"/>
      <c r="E415" s="2"/>
      <c r="F415" s="2"/>
    </row>
    <row r="416" spans="1:6">
      <c r="A416" s="12">
        <v>407</v>
      </c>
      <c r="B416" s="109"/>
      <c r="C416" s="109"/>
      <c r="E416" s="2"/>
      <c r="F416" s="2"/>
    </row>
    <row r="417" spans="1:6">
      <c r="A417" s="12">
        <v>408</v>
      </c>
      <c r="B417" s="109"/>
      <c r="C417" s="109"/>
      <c r="E417" s="2"/>
      <c r="F417" s="2"/>
    </row>
    <row r="418" spans="1:6">
      <c r="A418" s="12">
        <v>409</v>
      </c>
      <c r="B418" s="109"/>
      <c r="C418" s="109"/>
      <c r="E418" s="2"/>
      <c r="F418" s="2"/>
    </row>
    <row r="419" spans="1:6">
      <c r="A419" s="12">
        <v>410</v>
      </c>
      <c r="B419" s="109"/>
      <c r="C419" s="109"/>
      <c r="E419" s="2"/>
      <c r="F419" s="2"/>
    </row>
    <row r="420" spans="1:6">
      <c r="A420" s="12">
        <v>411</v>
      </c>
      <c r="B420" s="109"/>
      <c r="C420" s="109"/>
      <c r="E420" s="2"/>
      <c r="F420" s="2"/>
    </row>
    <row r="421" spans="1:6">
      <c r="A421" s="12">
        <v>412</v>
      </c>
      <c r="B421" s="109"/>
      <c r="C421" s="109"/>
      <c r="E421" s="2"/>
      <c r="F421" s="2"/>
    </row>
    <row r="422" spans="1:6">
      <c r="A422" s="12">
        <v>413</v>
      </c>
      <c r="B422" s="109"/>
      <c r="C422" s="109"/>
      <c r="E422" s="2"/>
      <c r="F422" s="2"/>
    </row>
    <row r="423" spans="1:6">
      <c r="A423" s="12">
        <v>414</v>
      </c>
      <c r="B423" s="109"/>
      <c r="C423" s="109"/>
      <c r="E423" s="2"/>
      <c r="F423" s="2"/>
    </row>
    <row r="424" spans="1:6">
      <c r="A424" s="12">
        <v>415</v>
      </c>
      <c r="B424" s="109"/>
      <c r="C424" s="109"/>
      <c r="E424" s="2"/>
      <c r="F424" s="2"/>
    </row>
    <row r="425" spans="1:6">
      <c r="A425" s="12">
        <v>416</v>
      </c>
      <c r="B425" s="109"/>
      <c r="C425" s="109"/>
      <c r="E425" s="2"/>
      <c r="F425" s="2"/>
    </row>
    <row r="426" spans="1:6">
      <c r="A426" s="12">
        <v>417</v>
      </c>
      <c r="B426" s="109"/>
      <c r="C426" s="109"/>
      <c r="E426" s="2"/>
      <c r="F426" s="2"/>
    </row>
    <row r="427" spans="1:6">
      <c r="A427" s="12">
        <v>418</v>
      </c>
      <c r="B427" s="109"/>
      <c r="C427" s="109"/>
      <c r="E427" s="2"/>
      <c r="F427" s="2"/>
    </row>
    <row r="428" spans="1:6">
      <c r="A428" s="12">
        <v>419</v>
      </c>
      <c r="B428" s="109"/>
      <c r="C428" s="109"/>
      <c r="E428" s="2"/>
      <c r="F428" s="2"/>
    </row>
    <row r="429" spans="1:6">
      <c r="A429" s="12">
        <v>420</v>
      </c>
      <c r="B429" s="109"/>
      <c r="C429" s="109"/>
      <c r="E429" s="2"/>
      <c r="F429" s="2"/>
    </row>
    <row r="430" spans="1:6">
      <c r="A430" s="12">
        <v>421</v>
      </c>
      <c r="B430" s="109"/>
      <c r="C430" s="109"/>
      <c r="E430" s="2"/>
      <c r="F430" s="2"/>
    </row>
    <row r="431" spans="1:6">
      <c r="A431" s="12">
        <v>422</v>
      </c>
      <c r="B431" s="109"/>
      <c r="C431" s="109"/>
      <c r="E431" s="2"/>
      <c r="F431" s="2"/>
    </row>
    <row r="432" spans="1:6">
      <c r="A432" s="12">
        <v>423</v>
      </c>
      <c r="B432" s="109"/>
      <c r="C432" s="109"/>
      <c r="E432" s="2"/>
      <c r="F432" s="2"/>
    </row>
    <row r="433" spans="1:6">
      <c r="A433" s="12">
        <v>424</v>
      </c>
      <c r="B433" s="109"/>
      <c r="C433" s="109"/>
      <c r="E433" s="2"/>
      <c r="F433" s="2"/>
    </row>
    <row r="434" spans="1:6">
      <c r="A434" s="12">
        <v>425</v>
      </c>
      <c r="B434" s="109"/>
      <c r="C434" s="109"/>
      <c r="E434" s="2"/>
      <c r="F434" s="2"/>
    </row>
    <row r="435" spans="1:6">
      <c r="A435" s="12">
        <v>426</v>
      </c>
      <c r="B435" s="109"/>
      <c r="C435" s="109"/>
      <c r="E435" s="2"/>
      <c r="F435" s="2"/>
    </row>
    <row r="436" spans="1:6">
      <c r="A436" s="12">
        <v>427</v>
      </c>
      <c r="B436" s="109"/>
      <c r="C436" s="109"/>
      <c r="E436" s="2"/>
      <c r="F436" s="2"/>
    </row>
    <row r="437" spans="1:6">
      <c r="A437" s="12">
        <v>428</v>
      </c>
      <c r="B437" s="109"/>
      <c r="C437" s="109"/>
      <c r="E437" s="2"/>
      <c r="F437" s="2"/>
    </row>
    <row r="438" spans="1:6">
      <c r="A438" s="12">
        <v>429</v>
      </c>
      <c r="B438" s="109"/>
      <c r="C438" s="109"/>
      <c r="E438" s="2"/>
      <c r="F438" s="2"/>
    </row>
    <row r="439" spans="1:6">
      <c r="A439" s="12">
        <v>430</v>
      </c>
      <c r="B439" s="109"/>
      <c r="C439" s="109"/>
      <c r="E439" s="2"/>
      <c r="F439" s="2"/>
    </row>
    <row r="440" spans="1:6">
      <c r="A440" s="12">
        <v>431</v>
      </c>
      <c r="B440" s="109"/>
      <c r="C440" s="109"/>
      <c r="E440" s="2"/>
      <c r="F440" s="2"/>
    </row>
    <row r="441" spans="1:6">
      <c r="A441" s="12">
        <v>432</v>
      </c>
      <c r="B441" s="109"/>
      <c r="C441" s="109"/>
      <c r="E441" s="2"/>
      <c r="F441" s="2"/>
    </row>
    <row r="442" spans="1:6">
      <c r="A442" s="12">
        <v>433</v>
      </c>
      <c r="B442" s="109"/>
      <c r="C442" s="109"/>
      <c r="E442" s="2"/>
      <c r="F442" s="2"/>
    </row>
    <row r="443" spans="1:6">
      <c r="A443" s="12">
        <v>434</v>
      </c>
      <c r="B443" s="109"/>
      <c r="C443" s="109"/>
      <c r="E443" s="2"/>
      <c r="F443" s="2"/>
    </row>
    <row r="444" spans="1:6">
      <c r="A444" s="12">
        <v>435</v>
      </c>
      <c r="B444" s="109"/>
      <c r="C444" s="109"/>
      <c r="E444" s="2"/>
      <c r="F444" s="2"/>
    </row>
    <row r="445" spans="1:6">
      <c r="A445" s="12">
        <v>436</v>
      </c>
      <c r="B445" s="109"/>
      <c r="C445" s="109"/>
      <c r="E445" s="2"/>
      <c r="F445" s="2"/>
    </row>
    <row r="446" spans="1:6">
      <c r="A446" s="12">
        <v>437</v>
      </c>
      <c r="B446" s="109"/>
      <c r="C446" s="109"/>
      <c r="E446" s="2"/>
      <c r="F446" s="2"/>
    </row>
    <row r="447" spans="1:6">
      <c r="A447" s="12">
        <v>438</v>
      </c>
      <c r="B447" s="109"/>
      <c r="C447" s="109"/>
      <c r="E447" s="2"/>
      <c r="F447" s="2"/>
    </row>
    <row r="448" spans="1:6">
      <c r="A448" s="12">
        <v>439</v>
      </c>
      <c r="B448" s="109"/>
      <c r="C448" s="109"/>
      <c r="E448" s="2"/>
      <c r="F448" s="2"/>
    </row>
    <row r="449" spans="1:6">
      <c r="A449" s="12">
        <v>440</v>
      </c>
      <c r="B449" s="109"/>
      <c r="C449" s="109"/>
      <c r="E449" s="2"/>
      <c r="F449" s="2"/>
    </row>
    <row r="450" spans="1:6">
      <c r="A450" s="12">
        <v>441</v>
      </c>
      <c r="B450" s="109"/>
      <c r="C450" s="109"/>
      <c r="E450" s="2"/>
      <c r="F450" s="2"/>
    </row>
    <row r="451" spans="1:6">
      <c r="A451" s="12">
        <v>442</v>
      </c>
      <c r="B451" s="109"/>
      <c r="C451" s="109"/>
      <c r="E451" s="2"/>
      <c r="F451" s="2"/>
    </row>
    <row r="452" spans="1:6">
      <c r="A452" s="12">
        <v>443</v>
      </c>
      <c r="B452" s="109"/>
      <c r="C452" s="109"/>
      <c r="E452" s="2"/>
      <c r="F452" s="2"/>
    </row>
    <row r="453" spans="1:6">
      <c r="A453" s="12">
        <v>444</v>
      </c>
      <c r="B453" s="109"/>
      <c r="C453" s="109"/>
      <c r="E453" s="2"/>
      <c r="F453" s="2"/>
    </row>
    <row r="454" spans="1:6">
      <c r="A454" s="12">
        <v>445</v>
      </c>
      <c r="B454" s="109"/>
      <c r="C454" s="109"/>
      <c r="E454" s="2"/>
      <c r="F454" s="2"/>
    </row>
    <row r="455" spans="1:6">
      <c r="A455" s="12">
        <v>446</v>
      </c>
      <c r="B455" s="109"/>
      <c r="C455" s="109"/>
      <c r="E455" s="2"/>
      <c r="F455" s="2"/>
    </row>
    <row r="456" spans="1:6">
      <c r="A456" s="12">
        <v>447</v>
      </c>
      <c r="B456" s="109"/>
      <c r="C456" s="109"/>
      <c r="E456" s="2"/>
      <c r="F456" s="2"/>
    </row>
    <row r="457" spans="1:6">
      <c r="A457" s="12">
        <v>448</v>
      </c>
      <c r="B457" s="109"/>
      <c r="C457" s="109"/>
      <c r="E457" s="2"/>
      <c r="F457" s="2"/>
    </row>
    <row r="458" spans="1:6">
      <c r="A458" s="12">
        <v>449</v>
      </c>
      <c r="B458" s="109"/>
      <c r="C458" s="109"/>
      <c r="E458" s="2"/>
      <c r="F458" s="2"/>
    </row>
    <row r="459" spans="1:6">
      <c r="A459" s="12">
        <v>450</v>
      </c>
      <c r="B459" s="109"/>
      <c r="C459" s="109"/>
      <c r="E459" s="2"/>
      <c r="F459" s="2"/>
    </row>
    <row r="460" spans="1:6">
      <c r="A460" s="12">
        <v>451</v>
      </c>
      <c r="B460" s="109"/>
      <c r="C460" s="109"/>
      <c r="E460" s="2"/>
      <c r="F460" s="2"/>
    </row>
    <row r="461" spans="1:6">
      <c r="A461" s="12">
        <v>452</v>
      </c>
      <c r="B461" s="109"/>
      <c r="C461" s="109"/>
      <c r="E461" s="2"/>
      <c r="F461" s="2"/>
    </row>
    <row r="462" spans="1:6">
      <c r="A462" s="12">
        <v>453</v>
      </c>
      <c r="B462" s="109"/>
      <c r="C462" s="109"/>
      <c r="E462" s="2"/>
      <c r="F462" s="2"/>
    </row>
    <row r="463" spans="1:6">
      <c r="A463" s="12">
        <v>454</v>
      </c>
      <c r="B463" s="109"/>
      <c r="C463" s="109"/>
      <c r="E463" s="2"/>
      <c r="F463" s="2"/>
    </row>
    <row r="464" spans="1:6">
      <c r="A464" s="12">
        <v>455</v>
      </c>
      <c r="B464" s="109"/>
      <c r="C464" s="109"/>
      <c r="E464" s="2"/>
      <c r="F464" s="2"/>
    </row>
    <row r="465" spans="1:6">
      <c r="A465" s="12">
        <v>456</v>
      </c>
      <c r="B465" s="109"/>
      <c r="C465" s="109"/>
      <c r="E465" s="2"/>
      <c r="F465" s="2"/>
    </row>
    <row r="466" spans="1:6">
      <c r="A466" s="12">
        <v>457</v>
      </c>
      <c r="B466" s="109"/>
      <c r="C466" s="109"/>
      <c r="E466" s="2"/>
      <c r="F466" s="2"/>
    </row>
    <row r="467" spans="1:6">
      <c r="A467" s="12">
        <v>458</v>
      </c>
      <c r="B467" s="109"/>
      <c r="C467" s="109"/>
      <c r="E467" s="2"/>
      <c r="F467" s="2"/>
    </row>
    <row r="468" spans="1:6">
      <c r="A468" s="12">
        <v>459</v>
      </c>
      <c r="B468" s="109"/>
      <c r="C468" s="109"/>
      <c r="E468" s="2"/>
      <c r="F468" s="2"/>
    </row>
    <row r="469" spans="1:6">
      <c r="A469" s="12">
        <v>460</v>
      </c>
      <c r="B469" s="109"/>
      <c r="C469" s="109"/>
      <c r="E469" s="2"/>
      <c r="F469" s="2"/>
    </row>
    <row r="470" spans="1:6">
      <c r="A470" s="12">
        <v>461</v>
      </c>
      <c r="B470" s="109"/>
      <c r="C470" s="109"/>
      <c r="E470" s="2"/>
      <c r="F470" s="2"/>
    </row>
    <row r="471" spans="1:6">
      <c r="A471" s="12">
        <v>462</v>
      </c>
      <c r="B471" s="109"/>
      <c r="C471" s="109"/>
      <c r="E471" s="2"/>
      <c r="F471" s="2"/>
    </row>
    <row r="472" spans="1:6">
      <c r="A472" s="12">
        <v>463</v>
      </c>
      <c r="B472" s="109"/>
      <c r="C472" s="109"/>
      <c r="E472" s="2"/>
      <c r="F472" s="2"/>
    </row>
    <row r="473" spans="1:6">
      <c r="A473" s="12">
        <v>464</v>
      </c>
      <c r="B473" s="109"/>
      <c r="C473" s="109"/>
      <c r="E473" s="2"/>
      <c r="F473" s="2"/>
    </row>
    <row r="474" spans="1:6">
      <c r="A474" s="12">
        <v>465</v>
      </c>
      <c r="B474" s="109"/>
      <c r="C474" s="109"/>
      <c r="E474" s="2"/>
      <c r="F474" s="2"/>
    </row>
    <row r="475" spans="1:6">
      <c r="A475" s="12">
        <v>466</v>
      </c>
      <c r="B475" s="109"/>
      <c r="C475" s="109"/>
      <c r="E475" s="2"/>
      <c r="F475" s="2"/>
    </row>
    <row r="476" spans="1:6">
      <c r="A476" s="12">
        <v>467</v>
      </c>
      <c r="B476" s="109"/>
      <c r="C476" s="109"/>
      <c r="E476" s="2"/>
      <c r="F476" s="2"/>
    </row>
    <row r="477" spans="1:6">
      <c r="A477" s="12">
        <v>468</v>
      </c>
      <c r="B477" s="109"/>
      <c r="C477" s="109"/>
      <c r="E477" s="2"/>
      <c r="F477" s="2"/>
    </row>
    <row r="478" spans="1:6">
      <c r="A478" s="12">
        <v>469</v>
      </c>
      <c r="B478" s="109"/>
      <c r="C478" s="109"/>
      <c r="E478" s="2"/>
      <c r="F478" s="2"/>
    </row>
    <row r="479" spans="1:6">
      <c r="A479" s="12">
        <v>470</v>
      </c>
      <c r="B479" s="109"/>
      <c r="C479" s="109"/>
      <c r="E479" s="2"/>
      <c r="F479" s="2"/>
    </row>
    <row r="480" spans="1:6">
      <c r="A480" s="12">
        <v>471</v>
      </c>
      <c r="B480" s="109"/>
      <c r="C480" s="109"/>
      <c r="E480" s="2"/>
      <c r="F480" s="2"/>
    </row>
    <row r="481" spans="1:6">
      <c r="A481" s="12">
        <v>472</v>
      </c>
      <c r="B481" s="109"/>
      <c r="C481" s="109"/>
      <c r="E481" s="2"/>
      <c r="F481" s="2"/>
    </row>
    <row r="482" spans="1:6">
      <c r="A482" s="12">
        <v>473</v>
      </c>
      <c r="B482" s="109"/>
      <c r="C482" s="109"/>
      <c r="E482" s="2"/>
      <c r="F482" s="2"/>
    </row>
    <row r="483" spans="1:6">
      <c r="A483" s="12">
        <v>474</v>
      </c>
      <c r="B483" s="109"/>
      <c r="C483" s="109"/>
      <c r="E483" s="2"/>
      <c r="F483" s="2"/>
    </row>
    <row r="484" spans="1:6">
      <c r="A484" s="12">
        <v>475</v>
      </c>
      <c r="B484" s="109"/>
      <c r="C484" s="109"/>
      <c r="E484" s="2"/>
      <c r="F484" s="2"/>
    </row>
    <row r="485" spans="1:6">
      <c r="A485" s="12">
        <v>476</v>
      </c>
      <c r="B485" s="109"/>
      <c r="C485" s="109"/>
      <c r="E485" s="2"/>
      <c r="F485" s="2"/>
    </row>
    <row r="486" spans="1:6">
      <c r="A486" s="12">
        <v>477</v>
      </c>
      <c r="B486" s="109"/>
      <c r="C486" s="109"/>
      <c r="E486" s="2"/>
      <c r="F486" s="2"/>
    </row>
    <row r="487" spans="1:6">
      <c r="A487" s="12">
        <v>478</v>
      </c>
      <c r="B487" s="109"/>
      <c r="C487" s="109"/>
      <c r="E487" s="2"/>
      <c r="F487" s="2"/>
    </row>
    <row r="488" spans="1:6">
      <c r="A488" s="12">
        <v>479</v>
      </c>
      <c r="B488" s="109"/>
      <c r="C488" s="109"/>
      <c r="E488" s="2"/>
      <c r="F488" s="2"/>
    </row>
    <row r="489" spans="1:6">
      <c r="A489" s="12">
        <v>480</v>
      </c>
      <c r="B489" s="109"/>
      <c r="C489" s="109"/>
      <c r="E489" s="2"/>
      <c r="F489" s="2"/>
    </row>
    <row r="490" spans="1:6">
      <c r="A490" s="12">
        <v>481</v>
      </c>
      <c r="B490" s="109"/>
      <c r="C490" s="109"/>
      <c r="E490" s="2"/>
      <c r="F490" s="2"/>
    </row>
    <row r="491" spans="1:6">
      <c r="A491" s="12">
        <v>482</v>
      </c>
      <c r="B491" s="109"/>
      <c r="C491" s="109"/>
      <c r="E491" s="2"/>
      <c r="F491" s="2"/>
    </row>
    <row r="492" spans="1:6">
      <c r="A492" s="12">
        <v>483</v>
      </c>
      <c r="B492" s="109"/>
      <c r="C492" s="109"/>
      <c r="E492" s="2"/>
      <c r="F492" s="2"/>
    </row>
    <row r="493" spans="1:6">
      <c r="A493" s="12">
        <v>484</v>
      </c>
      <c r="B493" s="109"/>
      <c r="C493" s="109"/>
      <c r="E493" s="2"/>
      <c r="F493" s="2"/>
    </row>
    <row r="494" spans="1:6">
      <c r="A494" s="12">
        <v>485</v>
      </c>
      <c r="B494" s="109"/>
      <c r="C494" s="109"/>
      <c r="E494" s="2"/>
      <c r="F494" s="2"/>
    </row>
    <row r="495" spans="1:6">
      <c r="A495" s="12">
        <v>486</v>
      </c>
      <c r="B495" s="109"/>
      <c r="C495" s="109"/>
      <c r="E495" s="2"/>
      <c r="F495" s="2"/>
    </row>
    <row r="496" spans="1:6">
      <c r="A496" s="12">
        <v>487</v>
      </c>
      <c r="B496" s="109"/>
      <c r="C496" s="109"/>
      <c r="E496" s="2"/>
      <c r="F496" s="2"/>
    </row>
    <row r="497" spans="1:6">
      <c r="A497" s="12">
        <v>488</v>
      </c>
      <c r="B497" s="109"/>
      <c r="C497" s="109"/>
      <c r="E497" s="2"/>
      <c r="F497" s="2"/>
    </row>
    <row r="498" spans="1:6">
      <c r="A498" s="12">
        <v>489</v>
      </c>
      <c r="B498" s="109"/>
      <c r="C498" s="109"/>
      <c r="E498" s="2"/>
      <c r="F498" s="2"/>
    </row>
    <row r="499" spans="1:6">
      <c r="A499" s="12">
        <v>490</v>
      </c>
      <c r="B499" s="109"/>
      <c r="C499" s="109"/>
      <c r="E499" s="2"/>
      <c r="F499" s="2"/>
    </row>
    <row r="500" spans="1:6">
      <c r="A500" s="12">
        <v>491</v>
      </c>
      <c r="B500" s="109"/>
      <c r="C500" s="109"/>
      <c r="E500" s="2"/>
      <c r="F500" s="2"/>
    </row>
    <row r="501" spans="1:6">
      <c r="A501" s="12">
        <v>492</v>
      </c>
      <c r="B501" s="109"/>
      <c r="C501" s="109"/>
      <c r="E501" s="2"/>
      <c r="F501" s="2"/>
    </row>
    <row r="502" spans="1:6">
      <c r="A502" s="12">
        <v>493</v>
      </c>
      <c r="B502" s="109"/>
      <c r="C502" s="109"/>
      <c r="E502" s="2"/>
      <c r="F502" s="2"/>
    </row>
    <row r="503" spans="1:6">
      <c r="A503" s="12">
        <v>494</v>
      </c>
      <c r="B503" s="109"/>
      <c r="C503" s="109"/>
      <c r="E503" s="2"/>
      <c r="F503" s="2"/>
    </row>
    <row r="504" spans="1:6">
      <c r="A504" s="12">
        <v>495</v>
      </c>
      <c r="B504" s="109"/>
      <c r="C504" s="109"/>
      <c r="E504" s="2"/>
      <c r="F504" s="2"/>
    </row>
    <row r="505" spans="1:6">
      <c r="A505" s="12">
        <v>496</v>
      </c>
      <c r="B505" s="109"/>
      <c r="C505" s="109"/>
      <c r="E505" s="2"/>
      <c r="F505" s="2"/>
    </row>
    <row r="506" spans="1:6">
      <c r="A506" s="12">
        <v>497</v>
      </c>
      <c r="B506" s="109"/>
      <c r="C506" s="109"/>
      <c r="E506" s="2"/>
      <c r="F506" s="2"/>
    </row>
    <row r="507" spans="1:6">
      <c r="A507" s="12">
        <v>498</v>
      </c>
      <c r="B507" s="109"/>
      <c r="C507" s="109"/>
      <c r="E507" s="2"/>
      <c r="F507" s="2"/>
    </row>
    <row r="508" spans="1:6">
      <c r="A508" s="12">
        <v>499</v>
      </c>
      <c r="B508" s="109"/>
      <c r="C508" s="109"/>
      <c r="E508" s="2"/>
      <c r="F508" s="2"/>
    </row>
    <row r="509" spans="1:6">
      <c r="A509" s="12">
        <v>500</v>
      </c>
      <c r="B509" s="109"/>
      <c r="C509" s="109"/>
      <c r="E509" s="2"/>
      <c r="F509" s="2"/>
    </row>
    <row r="510" spans="1:6">
      <c r="A510" s="12">
        <v>501</v>
      </c>
      <c r="B510" s="109"/>
      <c r="C510" s="109"/>
      <c r="E510" s="2"/>
      <c r="F510" s="2"/>
    </row>
    <row r="511" spans="1:6">
      <c r="A511" s="12">
        <v>502</v>
      </c>
      <c r="B511" s="109"/>
      <c r="C511" s="109"/>
      <c r="E511" s="2"/>
      <c r="F511" s="2"/>
    </row>
    <row r="512" spans="1:6">
      <c r="A512" s="12">
        <v>503</v>
      </c>
      <c r="B512" s="109"/>
      <c r="C512" s="109"/>
      <c r="E512" s="2"/>
      <c r="F512" s="2"/>
    </row>
    <row r="513" spans="1:6">
      <c r="A513" s="12">
        <v>504</v>
      </c>
      <c r="B513" s="109"/>
      <c r="C513" s="109"/>
      <c r="E513" s="2"/>
      <c r="F513" s="2"/>
    </row>
    <row r="514" spans="1:6">
      <c r="A514" s="12">
        <v>505</v>
      </c>
      <c r="B514" s="109"/>
      <c r="C514" s="109"/>
      <c r="E514" s="2"/>
      <c r="F514" s="2"/>
    </row>
    <row r="515" spans="1:6">
      <c r="A515" s="12">
        <v>506</v>
      </c>
      <c r="B515" s="109"/>
      <c r="C515" s="109"/>
      <c r="E515" s="2"/>
      <c r="F515" s="2"/>
    </row>
    <row r="516" spans="1:6">
      <c r="A516" s="12">
        <v>507</v>
      </c>
      <c r="B516" s="109"/>
      <c r="C516" s="109"/>
      <c r="E516" s="2"/>
      <c r="F516" s="2"/>
    </row>
    <row r="517" spans="1:6">
      <c r="A517" s="12">
        <v>508</v>
      </c>
      <c r="B517" s="109"/>
      <c r="C517" s="109"/>
      <c r="E517" s="2"/>
      <c r="F517" s="2"/>
    </row>
    <row r="518" spans="1:6">
      <c r="A518" s="12">
        <v>509</v>
      </c>
      <c r="B518" s="109"/>
      <c r="C518" s="109"/>
      <c r="E518" s="2"/>
      <c r="F518" s="2"/>
    </row>
    <row r="519" spans="1:6">
      <c r="A519" s="12">
        <v>510</v>
      </c>
      <c r="B519" s="109"/>
      <c r="C519" s="109"/>
      <c r="E519" s="2"/>
      <c r="F519" s="2"/>
    </row>
    <row r="520" spans="1:6">
      <c r="A520" s="12">
        <v>511</v>
      </c>
      <c r="B520" s="109"/>
      <c r="C520" s="109"/>
      <c r="E520" s="2"/>
      <c r="F520" s="2"/>
    </row>
    <row r="521" spans="1:6">
      <c r="A521" s="12">
        <v>512</v>
      </c>
      <c r="B521" s="109"/>
      <c r="C521" s="109"/>
      <c r="E521" s="2"/>
      <c r="F521" s="2"/>
    </row>
    <row r="522" spans="1:6">
      <c r="A522" s="12">
        <v>513</v>
      </c>
      <c r="B522" s="109"/>
      <c r="C522" s="109"/>
      <c r="E522" s="2"/>
      <c r="F522" s="2"/>
    </row>
    <row r="523" spans="1:6">
      <c r="A523" s="12">
        <v>514</v>
      </c>
      <c r="B523" s="109"/>
      <c r="C523" s="109"/>
      <c r="E523" s="2"/>
      <c r="F523" s="2"/>
    </row>
    <row r="524" spans="1:6">
      <c r="A524" s="12">
        <v>515</v>
      </c>
      <c r="B524" s="109"/>
      <c r="C524" s="109"/>
      <c r="E524" s="2"/>
      <c r="F524" s="2"/>
    </row>
    <row r="525" spans="1:6">
      <c r="A525" s="12">
        <v>516</v>
      </c>
      <c r="B525" s="109"/>
      <c r="C525" s="109"/>
      <c r="E525" s="2"/>
      <c r="F525" s="2"/>
    </row>
    <row r="526" spans="1:6">
      <c r="A526" s="12">
        <v>517</v>
      </c>
      <c r="B526" s="109"/>
      <c r="C526" s="109"/>
      <c r="E526" s="2"/>
      <c r="F526" s="2"/>
    </row>
    <row r="527" spans="1:6">
      <c r="A527" s="12">
        <v>518</v>
      </c>
      <c r="B527" s="109"/>
      <c r="C527" s="109"/>
      <c r="E527" s="2"/>
      <c r="F527" s="2"/>
    </row>
    <row r="528" spans="1:6">
      <c r="A528" s="12">
        <v>519</v>
      </c>
      <c r="B528" s="109"/>
      <c r="C528" s="109"/>
      <c r="E528" s="2"/>
      <c r="F528" s="2"/>
    </row>
    <row r="529" spans="1:6">
      <c r="A529" s="12">
        <v>520</v>
      </c>
      <c r="B529" s="109"/>
      <c r="C529" s="109"/>
      <c r="E529" s="2"/>
      <c r="F529" s="2"/>
    </row>
    <row r="530" spans="1:6">
      <c r="A530" s="12">
        <v>521</v>
      </c>
      <c r="B530" s="109"/>
      <c r="C530" s="109"/>
      <c r="E530" s="2"/>
      <c r="F530" s="2"/>
    </row>
    <row r="531" spans="1:6">
      <c r="A531" s="12">
        <v>522</v>
      </c>
      <c r="B531" s="109"/>
      <c r="C531" s="109"/>
      <c r="E531" s="2"/>
      <c r="F531" s="2"/>
    </row>
    <row r="532" spans="1:6">
      <c r="A532" s="12">
        <v>523</v>
      </c>
      <c r="B532" s="109"/>
      <c r="C532" s="109"/>
      <c r="E532" s="2"/>
      <c r="F532" s="2"/>
    </row>
    <row r="533" spans="1:6">
      <c r="A533" s="12">
        <v>524</v>
      </c>
      <c r="B533" s="109"/>
      <c r="C533" s="109"/>
      <c r="E533" s="2"/>
      <c r="F533" s="2"/>
    </row>
    <row r="534" spans="1:6">
      <c r="A534" s="12">
        <v>525</v>
      </c>
      <c r="B534" s="109"/>
      <c r="C534" s="109"/>
      <c r="E534" s="2"/>
      <c r="F534" s="2"/>
    </row>
    <row r="535" spans="1:6">
      <c r="A535" s="12">
        <v>526</v>
      </c>
      <c r="B535" s="109"/>
      <c r="C535" s="109"/>
      <c r="E535" s="2"/>
      <c r="F535" s="2"/>
    </row>
    <row r="536" spans="1:6">
      <c r="A536" s="12">
        <v>527</v>
      </c>
      <c r="B536" s="109"/>
      <c r="C536" s="109"/>
      <c r="E536" s="2"/>
      <c r="F536" s="2"/>
    </row>
    <row r="537" spans="1:6">
      <c r="A537" s="12">
        <v>528</v>
      </c>
      <c r="B537" s="109"/>
      <c r="C537" s="109"/>
      <c r="E537" s="2"/>
      <c r="F537" s="2"/>
    </row>
    <row r="538" spans="1:6">
      <c r="A538" s="12">
        <v>529</v>
      </c>
      <c r="B538" s="109"/>
      <c r="C538" s="109"/>
      <c r="E538" s="2"/>
      <c r="F538" s="2"/>
    </row>
    <row r="539" spans="1:6">
      <c r="A539" s="12">
        <v>530</v>
      </c>
      <c r="B539" s="109"/>
      <c r="C539" s="109"/>
      <c r="E539" s="2"/>
      <c r="F539" s="2"/>
    </row>
    <row r="540" spans="1:6">
      <c r="A540" s="12">
        <v>531</v>
      </c>
      <c r="B540" s="109"/>
      <c r="C540" s="109"/>
      <c r="E540" s="2"/>
      <c r="F540" s="2"/>
    </row>
    <row r="541" spans="1:6">
      <c r="A541" s="12">
        <v>532</v>
      </c>
      <c r="B541" s="109"/>
      <c r="C541" s="109"/>
      <c r="E541" s="2"/>
      <c r="F541" s="2"/>
    </row>
    <row r="542" spans="1:6">
      <c r="A542" s="12">
        <v>533</v>
      </c>
      <c r="B542" s="109"/>
      <c r="C542" s="109"/>
      <c r="E542" s="2"/>
      <c r="F542" s="2"/>
    </row>
    <row r="543" spans="1:6">
      <c r="A543" s="12">
        <v>534</v>
      </c>
      <c r="B543" s="109"/>
      <c r="C543" s="109"/>
      <c r="E543" s="2"/>
      <c r="F543" s="2"/>
    </row>
    <row r="544" spans="1:6">
      <c r="A544" s="12">
        <v>535</v>
      </c>
      <c r="B544" s="109"/>
      <c r="C544" s="109"/>
      <c r="E544" s="2"/>
      <c r="F544" s="2"/>
    </row>
    <row r="545" spans="1:6">
      <c r="A545" s="12">
        <v>536</v>
      </c>
      <c r="B545" s="109"/>
      <c r="C545" s="109"/>
      <c r="E545" s="2"/>
      <c r="F545" s="2"/>
    </row>
    <row r="546" spans="1:6">
      <c r="A546" s="12">
        <v>537</v>
      </c>
      <c r="B546" s="109"/>
      <c r="C546" s="109"/>
      <c r="E546" s="2"/>
      <c r="F546" s="2"/>
    </row>
    <row r="547" spans="1:6">
      <c r="A547" s="12">
        <v>538</v>
      </c>
      <c r="B547" s="109"/>
      <c r="C547" s="109"/>
      <c r="E547" s="2"/>
      <c r="F547" s="2"/>
    </row>
    <row r="548" spans="1:6">
      <c r="A548" s="12">
        <v>539</v>
      </c>
      <c r="B548" s="109"/>
      <c r="C548" s="109"/>
      <c r="E548" s="2"/>
      <c r="F548" s="2"/>
    </row>
    <row r="549" spans="1:6">
      <c r="A549" s="12">
        <v>540</v>
      </c>
      <c r="B549" s="109"/>
      <c r="C549" s="109"/>
      <c r="E549" s="2"/>
      <c r="F549" s="2"/>
    </row>
    <row r="550" spans="1:6">
      <c r="A550" s="12">
        <v>541</v>
      </c>
      <c r="B550" s="109"/>
      <c r="C550" s="109"/>
      <c r="E550" s="2"/>
      <c r="F550" s="2"/>
    </row>
    <row r="551" spans="1:6">
      <c r="A551" s="12">
        <v>542</v>
      </c>
      <c r="B551" s="109"/>
      <c r="C551" s="109"/>
      <c r="E551" s="2"/>
      <c r="F551" s="2"/>
    </row>
    <row r="552" spans="1:6">
      <c r="A552" s="12">
        <v>543</v>
      </c>
      <c r="B552" s="109"/>
      <c r="C552" s="109"/>
      <c r="E552" s="2"/>
      <c r="F552" s="2"/>
    </row>
    <row r="553" spans="1:6">
      <c r="A553" s="12">
        <v>544</v>
      </c>
      <c r="B553" s="109"/>
      <c r="C553" s="109"/>
      <c r="E553" s="2"/>
      <c r="F553" s="2"/>
    </row>
    <row r="554" spans="1:6">
      <c r="A554" s="12">
        <v>545</v>
      </c>
      <c r="B554" s="109"/>
      <c r="C554" s="109"/>
      <c r="E554" s="2"/>
      <c r="F554" s="2"/>
    </row>
    <row r="555" spans="1:6">
      <c r="A555" s="12">
        <v>546</v>
      </c>
      <c r="B555" s="109"/>
      <c r="C555" s="109"/>
      <c r="E555" s="2"/>
      <c r="F555" s="2"/>
    </row>
    <row r="556" spans="1:6">
      <c r="A556" s="12">
        <v>547</v>
      </c>
      <c r="B556" s="109"/>
      <c r="C556" s="109"/>
      <c r="E556" s="2"/>
      <c r="F556" s="2"/>
    </row>
    <row r="557" spans="1:6">
      <c r="A557" s="12">
        <v>548</v>
      </c>
      <c r="B557" s="109"/>
      <c r="C557" s="109"/>
      <c r="E557" s="2"/>
      <c r="F557" s="2"/>
    </row>
    <row r="558" spans="1:6">
      <c r="A558" s="12">
        <v>549</v>
      </c>
      <c r="B558" s="109"/>
      <c r="C558" s="109"/>
      <c r="E558" s="2"/>
      <c r="F558" s="2"/>
    </row>
    <row r="559" spans="1:6">
      <c r="A559" s="12">
        <v>550</v>
      </c>
      <c r="B559" s="109"/>
      <c r="C559" s="109"/>
      <c r="E559" s="2"/>
      <c r="F559" s="2"/>
    </row>
    <row r="560" spans="1:6">
      <c r="A560" s="12">
        <v>551</v>
      </c>
      <c r="B560" s="109"/>
      <c r="C560" s="109"/>
      <c r="E560" s="2"/>
      <c r="F560" s="2"/>
    </row>
    <row r="561" spans="1:6">
      <c r="A561" s="12">
        <v>552</v>
      </c>
      <c r="B561" s="109"/>
      <c r="C561" s="109"/>
      <c r="E561" s="2"/>
      <c r="F561" s="2"/>
    </row>
    <row r="562" spans="1:6">
      <c r="A562" s="12">
        <v>553</v>
      </c>
      <c r="B562" s="109"/>
      <c r="C562" s="109"/>
      <c r="E562" s="2"/>
      <c r="F562" s="2"/>
    </row>
    <row r="563" spans="1:6">
      <c r="A563" s="12">
        <v>554</v>
      </c>
      <c r="B563" s="109"/>
      <c r="C563" s="109"/>
      <c r="E563" s="2"/>
      <c r="F563" s="2"/>
    </row>
    <row r="564" spans="1:6">
      <c r="A564" s="12">
        <v>555</v>
      </c>
      <c r="B564" s="109"/>
      <c r="C564" s="109"/>
      <c r="E564" s="2"/>
      <c r="F564" s="2"/>
    </row>
    <row r="565" spans="1:6">
      <c r="A565" s="12">
        <v>556</v>
      </c>
      <c r="B565" s="109"/>
      <c r="C565" s="109"/>
      <c r="E565" s="2"/>
      <c r="F565" s="2"/>
    </row>
    <row r="566" spans="1:6">
      <c r="A566" s="12">
        <v>557</v>
      </c>
      <c r="B566" s="109"/>
      <c r="C566" s="109"/>
      <c r="E566" s="2"/>
      <c r="F566" s="2"/>
    </row>
    <row r="567" spans="1:6">
      <c r="A567" s="12">
        <v>558</v>
      </c>
      <c r="B567" s="109"/>
      <c r="C567" s="109"/>
      <c r="E567" s="2"/>
      <c r="F567" s="2"/>
    </row>
    <row r="568" spans="1:6">
      <c r="A568" s="12">
        <v>559</v>
      </c>
      <c r="B568" s="109"/>
      <c r="C568" s="109"/>
      <c r="E568" s="2"/>
      <c r="F568" s="2"/>
    </row>
    <row r="569" spans="1:6">
      <c r="A569" s="12">
        <v>560</v>
      </c>
      <c r="B569" s="109"/>
      <c r="C569" s="109"/>
      <c r="E569" s="2"/>
      <c r="F569" s="2"/>
    </row>
    <row r="570" spans="1:6">
      <c r="A570" s="12">
        <v>561</v>
      </c>
      <c r="B570" s="109"/>
      <c r="C570" s="109"/>
      <c r="E570" s="2"/>
      <c r="F570" s="2"/>
    </row>
    <row r="571" spans="1:6">
      <c r="A571" s="12">
        <v>562</v>
      </c>
      <c r="B571" s="109"/>
      <c r="C571" s="109"/>
      <c r="E571" s="2"/>
      <c r="F571" s="2"/>
    </row>
    <row r="572" spans="1:6">
      <c r="A572" s="12">
        <v>563</v>
      </c>
      <c r="B572" s="109"/>
      <c r="C572" s="109"/>
      <c r="E572" s="2"/>
      <c r="F572" s="2"/>
    </row>
    <row r="573" spans="1:6">
      <c r="A573" s="12">
        <v>564</v>
      </c>
      <c r="B573" s="109"/>
      <c r="C573" s="109"/>
      <c r="E573" s="2"/>
      <c r="F573" s="2"/>
    </row>
    <row r="574" spans="1:6">
      <c r="A574" s="12">
        <v>565</v>
      </c>
      <c r="B574" s="109"/>
      <c r="C574" s="109"/>
      <c r="E574" s="2"/>
      <c r="F574" s="2"/>
    </row>
    <row r="575" spans="1:6">
      <c r="A575" s="12">
        <v>566</v>
      </c>
      <c r="B575" s="109"/>
      <c r="C575" s="109"/>
      <c r="E575" s="2"/>
      <c r="F575" s="2"/>
    </row>
    <row r="576" spans="1:6">
      <c r="A576" s="12">
        <v>567</v>
      </c>
      <c r="B576" s="109"/>
      <c r="C576" s="109"/>
      <c r="E576" s="2"/>
      <c r="F576" s="2"/>
    </row>
    <row r="577" spans="1:6">
      <c r="A577" s="12">
        <v>568</v>
      </c>
      <c r="B577" s="109"/>
      <c r="C577" s="109"/>
      <c r="E577" s="2"/>
      <c r="F577" s="2"/>
    </row>
    <row r="578" spans="1:6">
      <c r="A578" s="12">
        <v>569</v>
      </c>
      <c r="B578" s="109"/>
      <c r="C578" s="109"/>
      <c r="E578" s="2"/>
      <c r="F578" s="2"/>
    </row>
    <row r="579" spans="1:6">
      <c r="A579" s="12">
        <v>570</v>
      </c>
      <c r="B579" s="109"/>
      <c r="C579" s="109"/>
      <c r="E579" s="2"/>
      <c r="F579" s="2"/>
    </row>
    <row r="580" spans="1:6">
      <c r="A580" s="12">
        <v>571</v>
      </c>
      <c r="B580" s="109"/>
      <c r="C580" s="109"/>
      <c r="E580" s="2"/>
      <c r="F580" s="2"/>
    </row>
    <row r="581" spans="1:6">
      <c r="A581" s="12">
        <v>572</v>
      </c>
      <c r="B581" s="109"/>
      <c r="C581" s="109"/>
      <c r="E581" s="2"/>
      <c r="F581" s="2"/>
    </row>
    <row r="582" spans="1:6">
      <c r="A582" s="12">
        <v>573</v>
      </c>
      <c r="B582" s="109"/>
      <c r="C582" s="109"/>
      <c r="E582" s="2"/>
      <c r="F582" s="2"/>
    </row>
    <row r="583" spans="1:6">
      <c r="A583" s="12">
        <v>574</v>
      </c>
      <c r="B583" s="109"/>
      <c r="C583" s="109"/>
      <c r="E583" s="2"/>
      <c r="F583" s="2"/>
    </row>
    <row r="584" spans="1:6">
      <c r="A584" s="12">
        <v>575</v>
      </c>
      <c r="B584" s="109"/>
      <c r="C584" s="109"/>
      <c r="E584" s="2"/>
      <c r="F584" s="2"/>
    </row>
    <row r="585" spans="1:6">
      <c r="A585" s="12">
        <v>576</v>
      </c>
      <c r="B585" s="109"/>
      <c r="C585" s="109"/>
      <c r="E585" s="2"/>
      <c r="F585" s="2"/>
    </row>
    <row r="586" spans="1:6">
      <c r="A586" s="12">
        <v>577</v>
      </c>
      <c r="B586" s="109"/>
      <c r="C586" s="109"/>
      <c r="E586" s="2"/>
      <c r="F586" s="2"/>
    </row>
    <row r="587" spans="1:6">
      <c r="A587" s="12">
        <v>578</v>
      </c>
      <c r="B587" s="109"/>
      <c r="C587" s="109"/>
      <c r="E587" s="2"/>
      <c r="F587" s="2"/>
    </row>
    <row r="588" spans="1:6">
      <c r="A588" s="12">
        <v>579</v>
      </c>
      <c r="B588" s="109"/>
      <c r="C588" s="109"/>
      <c r="E588" s="2"/>
      <c r="F588" s="2"/>
    </row>
    <row r="589" spans="1:6">
      <c r="A589" s="12">
        <v>580</v>
      </c>
      <c r="B589" s="109"/>
      <c r="C589" s="109"/>
      <c r="E589" s="2"/>
      <c r="F589" s="2"/>
    </row>
    <row r="590" spans="1:6">
      <c r="A590" s="12">
        <v>581</v>
      </c>
      <c r="B590" s="109"/>
      <c r="C590" s="109"/>
      <c r="E590" s="2"/>
      <c r="F590" s="2"/>
    </row>
    <row r="591" spans="1:6">
      <c r="A591" s="12">
        <v>582</v>
      </c>
      <c r="B591" s="109"/>
      <c r="C591" s="109"/>
      <c r="E591" s="2"/>
      <c r="F591" s="2"/>
    </row>
    <row r="592" spans="1:6">
      <c r="A592" s="12">
        <v>583</v>
      </c>
      <c r="B592" s="109"/>
      <c r="C592" s="109"/>
      <c r="E592" s="2"/>
      <c r="F592" s="2"/>
    </row>
    <row r="593" spans="1:6">
      <c r="A593" s="12">
        <v>584</v>
      </c>
      <c r="B593" s="109"/>
      <c r="C593" s="109"/>
      <c r="E593" s="2"/>
      <c r="F593" s="2"/>
    </row>
    <row r="594" spans="1:6">
      <c r="A594" s="12">
        <v>585</v>
      </c>
      <c r="B594" s="109"/>
      <c r="C594" s="109"/>
      <c r="E594" s="2"/>
      <c r="F594" s="2"/>
    </row>
    <row r="595" spans="1:6">
      <c r="A595" s="12">
        <v>586</v>
      </c>
      <c r="B595" s="109"/>
      <c r="C595" s="109"/>
      <c r="E595" s="2"/>
      <c r="F595" s="2"/>
    </row>
    <row r="596" spans="1:6">
      <c r="A596" s="12">
        <v>587</v>
      </c>
      <c r="B596" s="109"/>
      <c r="C596" s="109"/>
      <c r="E596" s="2"/>
      <c r="F596" s="2"/>
    </row>
    <row r="597" spans="1:6">
      <c r="A597" s="12">
        <v>588</v>
      </c>
      <c r="B597" s="109"/>
      <c r="C597" s="109"/>
      <c r="E597" s="2"/>
      <c r="F597" s="2"/>
    </row>
    <row r="598" spans="1:6">
      <c r="A598" s="12">
        <v>589</v>
      </c>
      <c r="B598" s="109"/>
      <c r="C598" s="109"/>
      <c r="E598" s="2"/>
      <c r="F598" s="2"/>
    </row>
    <row r="599" spans="1:6">
      <c r="A599" s="12">
        <v>590</v>
      </c>
      <c r="B599" s="109"/>
      <c r="C599" s="109"/>
      <c r="E599" s="2"/>
      <c r="F599" s="2"/>
    </row>
    <row r="600" spans="1:6">
      <c r="A600" s="12">
        <v>591</v>
      </c>
      <c r="B600" s="109"/>
      <c r="C600" s="109"/>
      <c r="E600" s="2"/>
      <c r="F600" s="2"/>
    </row>
    <row r="601" spans="1:6">
      <c r="A601" s="12">
        <v>592</v>
      </c>
      <c r="B601" s="109"/>
      <c r="C601" s="109"/>
      <c r="E601" s="2"/>
      <c r="F601" s="2"/>
    </row>
    <row r="602" spans="1:6">
      <c r="A602" s="12">
        <v>593</v>
      </c>
      <c r="B602" s="109"/>
      <c r="C602" s="109"/>
      <c r="E602" s="2"/>
      <c r="F602" s="2"/>
    </row>
    <row r="603" spans="1:6">
      <c r="A603" s="12">
        <v>594</v>
      </c>
      <c r="B603" s="109"/>
      <c r="C603" s="109"/>
      <c r="E603" s="2"/>
      <c r="F603" s="2"/>
    </row>
    <row r="604" spans="1:6">
      <c r="A604" s="12">
        <v>595</v>
      </c>
      <c r="B604" s="109"/>
      <c r="C604" s="109"/>
      <c r="E604" s="2"/>
      <c r="F604" s="2"/>
    </row>
    <row r="605" spans="1:6">
      <c r="A605" s="12">
        <v>596</v>
      </c>
      <c r="B605" s="109"/>
      <c r="C605" s="109"/>
      <c r="E605" s="2"/>
      <c r="F605" s="2"/>
    </row>
    <row r="606" spans="1:6">
      <c r="A606" s="12">
        <v>597</v>
      </c>
      <c r="B606" s="109"/>
      <c r="C606" s="109"/>
      <c r="E606" s="2"/>
      <c r="F606" s="2"/>
    </row>
    <row r="607" spans="1:6">
      <c r="A607" s="12">
        <v>598</v>
      </c>
      <c r="B607" s="109"/>
      <c r="C607" s="109"/>
      <c r="E607" s="2"/>
      <c r="F607" s="2"/>
    </row>
    <row r="608" spans="1:6">
      <c r="A608" s="12">
        <v>599</v>
      </c>
      <c r="B608" s="109"/>
      <c r="C608" s="109"/>
      <c r="E608" s="2"/>
      <c r="F608" s="2"/>
    </row>
    <row r="609" spans="1:6">
      <c r="A609" s="12">
        <v>600</v>
      </c>
      <c r="B609" s="109"/>
      <c r="C609" s="109"/>
      <c r="E609" s="2"/>
      <c r="F609" s="2"/>
    </row>
    <row r="610" spans="1:6">
      <c r="A610" s="12">
        <v>601</v>
      </c>
      <c r="B610" s="109"/>
      <c r="C610" s="109"/>
      <c r="E610" s="2"/>
      <c r="F610" s="2"/>
    </row>
    <row r="611" spans="1:6">
      <c r="A611" s="12">
        <v>602</v>
      </c>
      <c r="B611" s="109"/>
      <c r="C611" s="109"/>
      <c r="E611" s="2"/>
      <c r="F611" s="2"/>
    </row>
    <row r="612" spans="1:6">
      <c r="A612" s="12">
        <v>603</v>
      </c>
      <c r="B612" s="109"/>
      <c r="C612" s="109"/>
      <c r="E612" s="2"/>
      <c r="F612" s="2"/>
    </row>
    <row r="613" spans="1:6">
      <c r="A613" s="12">
        <v>604</v>
      </c>
      <c r="B613" s="109"/>
      <c r="C613" s="109"/>
      <c r="E613" s="2"/>
      <c r="F613" s="2"/>
    </row>
    <row r="614" spans="1:6">
      <c r="A614" s="12">
        <v>605</v>
      </c>
      <c r="B614" s="109"/>
      <c r="C614" s="109"/>
      <c r="E614" s="2"/>
      <c r="F614" s="2"/>
    </row>
    <row r="615" spans="1:6">
      <c r="A615" s="12">
        <v>606</v>
      </c>
      <c r="B615" s="109"/>
      <c r="C615" s="109"/>
      <c r="E615" s="2"/>
      <c r="F615" s="2"/>
    </row>
    <row r="616" spans="1:6">
      <c r="A616" s="12">
        <v>607</v>
      </c>
      <c r="B616" s="109"/>
      <c r="C616" s="109"/>
      <c r="E616" s="2"/>
      <c r="F616" s="2"/>
    </row>
    <row r="617" spans="1:6">
      <c r="A617" s="12">
        <v>608</v>
      </c>
      <c r="B617" s="109"/>
      <c r="C617" s="109"/>
      <c r="E617" s="2"/>
      <c r="F617" s="2"/>
    </row>
    <row r="618" spans="1:6">
      <c r="A618" s="12">
        <v>609</v>
      </c>
      <c r="B618" s="109"/>
      <c r="C618" s="109"/>
      <c r="E618" s="2"/>
      <c r="F618" s="2"/>
    </row>
    <row r="619" spans="1:6">
      <c r="A619" s="12">
        <v>610</v>
      </c>
      <c r="B619" s="109"/>
      <c r="C619" s="109"/>
      <c r="E619" s="2"/>
      <c r="F619" s="2"/>
    </row>
    <row r="620" spans="1:6">
      <c r="A620" s="12">
        <v>611</v>
      </c>
      <c r="B620" s="109"/>
      <c r="C620" s="109"/>
      <c r="E620" s="2"/>
      <c r="F620" s="2"/>
    </row>
    <row r="621" spans="1:6">
      <c r="A621" s="12">
        <v>612</v>
      </c>
      <c r="B621" s="109"/>
      <c r="C621" s="109"/>
      <c r="E621" s="2"/>
      <c r="F621" s="2"/>
    </row>
    <row r="622" spans="1:6">
      <c r="A622" s="12">
        <v>613</v>
      </c>
      <c r="B622" s="109"/>
      <c r="C622" s="109"/>
      <c r="E622" s="2"/>
      <c r="F622" s="2"/>
    </row>
    <row r="623" spans="1:6">
      <c r="A623" s="12">
        <v>614</v>
      </c>
      <c r="B623" s="109"/>
      <c r="C623" s="109"/>
      <c r="E623" s="2"/>
      <c r="F623" s="2"/>
    </row>
    <row r="624" spans="1:6">
      <c r="A624" s="12">
        <v>615</v>
      </c>
      <c r="B624" s="109"/>
      <c r="C624" s="109"/>
      <c r="E624" s="2"/>
      <c r="F624" s="2"/>
    </row>
    <row r="625" spans="1:6">
      <c r="A625" s="12">
        <v>616</v>
      </c>
      <c r="B625" s="109"/>
      <c r="C625" s="109"/>
      <c r="E625" s="2"/>
      <c r="F625" s="2"/>
    </row>
    <row r="626" spans="1:6">
      <c r="A626" s="12">
        <v>617</v>
      </c>
      <c r="B626" s="109"/>
      <c r="C626" s="109"/>
      <c r="E626" s="2"/>
      <c r="F626" s="2"/>
    </row>
    <row r="627" spans="1:6">
      <c r="A627" s="12">
        <v>618</v>
      </c>
      <c r="B627" s="109"/>
      <c r="C627" s="109"/>
      <c r="E627" s="2"/>
      <c r="F627" s="2"/>
    </row>
    <row r="628" spans="1:6">
      <c r="A628" s="12">
        <v>619</v>
      </c>
      <c r="B628" s="109"/>
      <c r="C628" s="109"/>
      <c r="E628" s="2"/>
      <c r="F628" s="2"/>
    </row>
    <row r="629" spans="1:6">
      <c r="A629" s="12">
        <v>620</v>
      </c>
      <c r="B629" s="109"/>
      <c r="C629" s="109"/>
      <c r="E629" s="2"/>
      <c r="F629" s="2"/>
    </row>
    <row r="630" spans="1:6">
      <c r="A630" s="12">
        <v>621</v>
      </c>
      <c r="B630" s="109"/>
      <c r="C630" s="109"/>
      <c r="E630" s="2"/>
      <c r="F630" s="2"/>
    </row>
    <row r="631" spans="1:6">
      <c r="A631" s="12">
        <v>622</v>
      </c>
      <c r="B631" s="109"/>
      <c r="C631" s="109"/>
      <c r="E631" s="2"/>
      <c r="F631" s="2"/>
    </row>
    <row r="632" spans="1:6">
      <c r="A632" s="12">
        <v>623</v>
      </c>
      <c r="B632" s="109"/>
      <c r="C632" s="109"/>
      <c r="E632" s="2"/>
      <c r="F632" s="2"/>
    </row>
    <row r="633" spans="1:6">
      <c r="A633" s="12">
        <v>624</v>
      </c>
      <c r="B633" s="109"/>
      <c r="C633" s="109"/>
      <c r="E633" s="2"/>
      <c r="F633" s="2"/>
    </row>
    <row r="634" spans="1:6">
      <c r="A634" s="12">
        <v>625</v>
      </c>
      <c r="B634" s="109"/>
      <c r="C634" s="109"/>
      <c r="E634" s="2"/>
      <c r="F634" s="2"/>
    </row>
    <row r="635" spans="1:6">
      <c r="A635" s="12">
        <v>626</v>
      </c>
      <c r="B635" s="109"/>
      <c r="C635" s="109"/>
      <c r="E635" s="2"/>
      <c r="F635" s="2"/>
    </row>
    <row r="636" spans="1:6">
      <c r="A636" s="12">
        <v>627</v>
      </c>
      <c r="B636" s="109"/>
      <c r="C636" s="109"/>
      <c r="E636" s="2"/>
      <c r="F636" s="2"/>
    </row>
    <row r="637" spans="1:6">
      <c r="A637" s="12">
        <v>628</v>
      </c>
      <c r="B637" s="109"/>
      <c r="C637" s="109"/>
      <c r="E637" s="2"/>
      <c r="F637" s="2"/>
    </row>
    <row r="638" spans="1:6">
      <c r="A638" s="12">
        <v>629</v>
      </c>
      <c r="B638" s="109"/>
      <c r="C638" s="109"/>
      <c r="E638" s="2"/>
      <c r="F638" s="2"/>
    </row>
    <row r="639" spans="1:6">
      <c r="A639" s="12">
        <v>630</v>
      </c>
      <c r="B639" s="109"/>
      <c r="C639" s="109"/>
      <c r="E639" s="2"/>
      <c r="F639" s="2"/>
    </row>
    <row r="640" spans="1:6">
      <c r="A640" s="12">
        <v>631</v>
      </c>
      <c r="B640" s="109"/>
      <c r="C640" s="109"/>
      <c r="E640" s="2"/>
      <c r="F640" s="2"/>
    </row>
    <row r="641" spans="1:6">
      <c r="A641" s="12">
        <v>632</v>
      </c>
      <c r="B641" s="109"/>
      <c r="C641" s="109"/>
      <c r="E641" s="2"/>
      <c r="F641" s="2"/>
    </row>
    <row r="642" spans="1:6">
      <c r="A642" s="12">
        <v>633</v>
      </c>
      <c r="B642" s="109"/>
      <c r="C642" s="109"/>
      <c r="E642" s="2"/>
      <c r="F642" s="2"/>
    </row>
    <row r="643" spans="1:6">
      <c r="A643" s="12">
        <v>634</v>
      </c>
      <c r="B643" s="109"/>
      <c r="C643" s="109"/>
      <c r="E643" s="2"/>
      <c r="F643" s="2"/>
    </row>
    <row r="644" spans="1:6">
      <c r="A644" s="12">
        <v>635</v>
      </c>
      <c r="B644" s="109"/>
      <c r="C644" s="109"/>
      <c r="E644" s="2"/>
      <c r="F644" s="2"/>
    </row>
    <row r="645" spans="1:6">
      <c r="A645" s="12">
        <v>636</v>
      </c>
      <c r="B645" s="109"/>
      <c r="C645" s="109"/>
      <c r="E645" s="2"/>
      <c r="F645" s="2"/>
    </row>
    <row r="646" spans="1:6">
      <c r="A646" s="12">
        <v>637</v>
      </c>
      <c r="B646" s="109"/>
      <c r="C646" s="109"/>
      <c r="E646" s="2"/>
      <c r="F646" s="2"/>
    </row>
    <row r="647" spans="1:6">
      <c r="A647" s="12">
        <v>638</v>
      </c>
      <c r="B647" s="109"/>
      <c r="C647" s="109"/>
      <c r="E647" s="2"/>
      <c r="F647" s="2"/>
    </row>
    <row r="648" spans="1:6">
      <c r="A648" s="12">
        <v>639</v>
      </c>
      <c r="B648" s="109"/>
      <c r="C648" s="109"/>
      <c r="E648" s="2"/>
      <c r="F648" s="2"/>
    </row>
    <row r="649" spans="1:6">
      <c r="A649" s="12">
        <v>640</v>
      </c>
      <c r="B649" s="109"/>
      <c r="C649" s="109"/>
      <c r="E649" s="2"/>
      <c r="F649" s="2"/>
    </row>
    <row r="650" spans="1:6">
      <c r="A650" s="12">
        <v>641</v>
      </c>
      <c r="B650" s="109"/>
      <c r="C650" s="109"/>
      <c r="E650" s="2"/>
      <c r="F650" s="2"/>
    </row>
    <row r="651" spans="1:6">
      <c r="A651" s="12">
        <v>642</v>
      </c>
      <c r="B651" s="109"/>
      <c r="C651" s="109"/>
      <c r="E651" s="2"/>
      <c r="F651" s="2"/>
    </row>
    <row r="652" spans="1:6">
      <c r="A652" s="12">
        <v>643</v>
      </c>
      <c r="B652" s="109"/>
      <c r="C652" s="109"/>
      <c r="E652" s="2"/>
      <c r="F652" s="2"/>
    </row>
    <row r="653" spans="1:6">
      <c r="A653" s="12">
        <v>644</v>
      </c>
      <c r="B653" s="109"/>
      <c r="C653" s="109"/>
      <c r="E653" s="2"/>
      <c r="F653" s="2"/>
    </row>
    <row r="654" spans="1:6">
      <c r="A654" s="12">
        <v>645</v>
      </c>
      <c r="B654" s="109"/>
      <c r="C654" s="109"/>
      <c r="E654" s="2"/>
      <c r="F654" s="2"/>
    </row>
    <row r="655" spans="1:6">
      <c r="A655" s="12">
        <v>646</v>
      </c>
      <c r="B655" s="109"/>
      <c r="C655" s="109"/>
      <c r="E655" s="2"/>
      <c r="F655" s="2"/>
    </row>
    <row r="656" spans="1:6">
      <c r="A656" s="12">
        <v>647</v>
      </c>
      <c r="B656" s="109"/>
      <c r="C656" s="109"/>
      <c r="E656" s="2"/>
      <c r="F656" s="2"/>
    </row>
    <row r="657" spans="1:6">
      <c r="A657" s="12">
        <v>648</v>
      </c>
      <c r="B657" s="109"/>
      <c r="C657" s="109"/>
      <c r="E657" s="2"/>
      <c r="F657" s="2"/>
    </row>
    <row r="658" spans="1:6">
      <c r="A658" s="12">
        <v>649</v>
      </c>
      <c r="B658" s="109"/>
      <c r="C658" s="109"/>
      <c r="E658" s="2"/>
      <c r="F658" s="2"/>
    </row>
    <row r="659" spans="1:6">
      <c r="A659" s="12">
        <v>650</v>
      </c>
      <c r="B659" s="109"/>
      <c r="C659" s="109"/>
      <c r="E659" s="2"/>
      <c r="F659" s="2"/>
    </row>
    <row r="660" spans="1:6">
      <c r="A660" s="12">
        <v>651</v>
      </c>
      <c r="B660" s="109"/>
      <c r="C660" s="109"/>
      <c r="E660" s="2"/>
      <c r="F660" s="2"/>
    </row>
    <row r="661" spans="1:6">
      <c r="A661" s="12">
        <v>652</v>
      </c>
      <c r="B661" s="109"/>
      <c r="C661" s="109"/>
      <c r="E661" s="2"/>
      <c r="F661" s="2"/>
    </row>
    <row r="662" spans="1:6">
      <c r="A662" s="12">
        <v>653</v>
      </c>
      <c r="B662" s="109"/>
      <c r="C662" s="109"/>
      <c r="E662" s="2"/>
      <c r="F662" s="2"/>
    </row>
    <row r="663" spans="1:6">
      <c r="A663" s="12">
        <v>654</v>
      </c>
      <c r="B663" s="109"/>
      <c r="C663" s="109"/>
      <c r="E663" s="2"/>
      <c r="F663" s="2"/>
    </row>
    <row r="664" spans="1:6">
      <c r="A664" s="12">
        <v>655</v>
      </c>
      <c r="B664" s="109"/>
      <c r="C664" s="109"/>
      <c r="E664" s="2"/>
      <c r="F664" s="2"/>
    </row>
    <row r="665" spans="1:6">
      <c r="A665" s="12">
        <v>656</v>
      </c>
      <c r="B665" s="109"/>
      <c r="C665" s="109"/>
      <c r="E665" s="2"/>
      <c r="F665" s="2"/>
    </row>
    <row r="666" spans="1:6">
      <c r="A666" s="12">
        <v>657</v>
      </c>
      <c r="B666" s="109"/>
      <c r="C666" s="109"/>
      <c r="E666" s="2"/>
      <c r="F666" s="2"/>
    </row>
    <row r="667" spans="1:6">
      <c r="A667" s="12">
        <v>658</v>
      </c>
      <c r="B667" s="109"/>
      <c r="C667" s="109"/>
      <c r="E667" s="2"/>
      <c r="F667" s="2"/>
    </row>
    <row r="668" spans="1:6">
      <c r="A668" s="12">
        <v>659</v>
      </c>
      <c r="B668" s="109"/>
      <c r="C668" s="109"/>
      <c r="E668" s="2"/>
      <c r="F668" s="2"/>
    </row>
    <row r="669" spans="1:6">
      <c r="A669" s="12">
        <v>660</v>
      </c>
      <c r="B669" s="109"/>
      <c r="C669" s="109"/>
      <c r="E669" s="2"/>
      <c r="F669" s="2"/>
    </row>
    <row r="670" spans="1:6">
      <c r="A670" s="12">
        <v>661</v>
      </c>
      <c r="B670" s="109"/>
      <c r="C670" s="109"/>
      <c r="E670" s="2"/>
      <c r="F670" s="2"/>
    </row>
    <row r="671" spans="1:6">
      <c r="A671" s="12">
        <v>662</v>
      </c>
      <c r="B671" s="109"/>
      <c r="C671" s="109"/>
      <c r="E671" s="2"/>
      <c r="F671" s="2"/>
    </row>
    <row r="672" spans="1:6">
      <c r="A672" s="12">
        <v>663</v>
      </c>
      <c r="B672" s="109"/>
      <c r="C672" s="109"/>
      <c r="E672" s="2"/>
      <c r="F672" s="2"/>
    </row>
    <row r="673" spans="1:6">
      <c r="A673" s="12">
        <v>664</v>
      </c>
      <c r="B673" s="109"/>
      <c r="C673" s="109"/>
      <c r="E673" s="2"/>
      <c r="F673" s="2"/>
    </row>
    <row r="674" spans="1:6">
      <c r="A674" s="12">
        <v>665</v>
      </c>
      <c r="B674" s="109"/>
      <c r="C674" s="109"/>
      <c r="E674" s="2"/>
      <c r="F674" s="2"/>
    </row>
    <row r="675" spans="1:6">
      <c r="A675" s="12">
        <v>666</v>
      </c>
      <c r="B675" s="109"/>
      <c r="C675" s="109"/>
      <c r="E675" s="2"/>
      <c r="F675" s="2"/>
    </row>
    <row r="676" spans="1:6">
      <c r="A676" s="12">
        <v>667</v>
      </c>
      <c r="B676" s="109"/>
      <c r="C676" s="109"/>
      <c r="E676" s="2"/>
      <c r="F676" s="2"/>
    </row>
    <row r="677" spans="1:6">
      <c r="A677" s="12">
        <v>668</v>
      </c>
      <c r="B677" s="109"/>
      <c r="C677" s="109"/>
      <c r="E677" s="2"/>
      <c r="F677" s="2"/>
    </row>
    <row r="678" spans="1:6">
      <c r="A678" s="12">
        <v>669</v>
      </c>
      <c r="B678" s="109"/>
      <c r="C678" s="109"/>
      <c r="E678" s="2"/>
      <c r="F678" s="2"/>
    </row>
    <row r="679" spans="1:6">
      <c r="A679" s="12">
        <v>670</v>
      </c>
      <c r="B679" s="109"/>
      <c r="C679" s="109"/>
      <c r="E679" s="2"/>
      <c r="F679" s="2"/>
    </row>
    <row r="680" spans="1:6">
      <c r="A680" s="12">
        <v>671</v>
      </c>
      <c r="B680" s="109"/>
      <c r="C680" s="109"/>
      <c r="E680" s="2"/>
      <c r="F680" s="2"/>
    </row>
    <row r="681" spans="1:6">
      <c r="A681" s="12">
        <v>672</v>
      </c>
      <c r="B681" s="109"/>
      <c r="C681" s="109"/>
      <c r="E681" s="2"/>
      <c r="F681" s="2"/>
    </row>
    <row r="682" spans="1:6">
      <c r="A682" s="12">
        <v>673</v>
      </c>
      <c r="B682" s="109"/>
      <c r="C682" s="109"/>
      <c r="E682" s="2"/>
      <c r="F682" s="2"/>
    </row>
    <row r="683" spans="1:6">
      <c r="A683" s="12">
        <v>674</v>
      </c>
      <c r="B683" s="109"/>
      <c r="C683" s="109"/>
      <c r="E683" s="2"/>
      <c r="F683" s="2"/>
    </row>
    <row r="684" spans="1:6">
      <c r="A684" s="12">
        <v>675</v>
      </c>
      <c r="B684" s="109"/>
      <c r="C684" s="109"/>
      <c r="E684" s="2"/>
      <c r="F684" s="2"/>
    </row>
    <row r="685" spans="1:6">
      <c r="A685" s="12">
        <v>676</v>
      </c>
      <c r="B685" s="109"/>
      <c r="C685" s="109"/>
      <c r="E685" s="2"/>
      <c r="F685" s="2"/>
    </row>
    <row r="686" spans="1:6">
      <c r="A686" s="12">
        <v>677</v>
      </c>
      <c r="B686" s="109"/>
      <c r="C686" s="109"/>
      <c r="E686" s="2"/>
      <c r="F686" s="2"/>
    </row>
    <row r="687" spans="1:6">
      <c r="A687" s="12">
        <v>678</v>
      </c>
      <c r="B687" s="109"/>
      <c r="C687" s="109"/>
      <c r="E687" s="2"/>
      <c r="F687" s="2"/>
    </row>
    <row r="688" spans="1:6">
      <c r="A688" s="12">
        <v>679</v>
      </c>
      <c r="B688" s="109"/>
      <c r="C688" s="109"/>
      <c r="E688" s="2"/>
      <c r="F688" s="2"/>
    </row>
    <row r="689" spans="1:6">
      <c r="A689" s="12">
        <v>680</v>
      </c>
      <c r="B689" s="109"/>
      <c r="C689" s="109"/>
      <c r="E689" s="2"/>
      <c r="F689" s="2"/>
    </row>
    <row r="690" spans="1:6">
      <c r="A690" s="12">
        <v>681</v>
      </c>
      <c r="B690" s="109"/>
      <c r="C690" s="109"/>
      <c r="E690" s="2"/>
      <c r="F690" s="2"/>
    </row>
    <row r="691" spans="1:6">
      <c r="A691" s="12">
        <v>682</v>
      </c>
      <c r="B691" s="109"/>
      <c r="C691" s="109"/>
      <c r="E691" s="2"/>
      <c r="F691" s="2"/>
    </row>
    <row r="692" spans="1:6">
      <c r="A692" s="12">
        <v>683</v>
      </c>
      <c r="B692" s="109"/>
      <c r="C692" s="109"/>
      <c r="E692" s="2"/>
      <c r="F692" s="2"/>
    </row>
    <row r="693" spans="1:6">
      <c r="A693" s="12">
        <v>684</v>
      </c>
      <c r="B693" s="109"/>
      <c r="C693" s="109"/>
      <c r="E693" s="2"/>
      <c r="F693" s="2"/>
    </row>
    <row r="694" spans="1:6">
      <c r="A694" s="12">
        <v>685</v>
      </c>
      <c r="B694" s="109"/>
      <c r="C694" s="109"/>
      <c r="E694" s="2"/>
      <c r="F694" s="2"/>
    </row>
    <row r="695" spans="1:6">
      <c r="A695" s="12">
        <v>686</v>
      </c>
      <c r="B695" s="109"/>
      <c r="C695" s="109"/>
      <c r="E695" s="2"/>
      <c r="F695" s="2"/>
    </row>
    <row r="696" spans="1:6">
      <c r="A696" s="12">
        <v>687</v>
      </c>
      <c r="B696" s="109"/>
      <c r="C696" s="109"/>
      <c r="E696" s="2"/>
      <c r="F696" s="2"/>
    </row>
    <row r="697" spans="1:6">
      <c r="A697" s="12">
        <v>688</v>
      </c>
      <c r="B697" s="109"/>
      <c r="C697" s="109"/>
      <c r="E697" s="2"/>
      <c r="F697" s="2"/>
    </row>
    <row r="698" spans="1:6">
      <c r="A698" s="12">
        <v>689</v>
      </c>
      <c r="B698" s="109"/>
      <c r="C698" s="109"/>
      <c r="E698" s="2"/>
      <c r="F698" s="2"/>
    </row>
    <row r="699" spans="1:6">
      <c r="A699" s="12">
        <v>690</v>
      </c>
      <c r="B699" s="109"/>
      <c r="C699" s="109"/>
      <c r="E699" s="2"/>
      <c r="F699" s="2"/>
    </row>
    <row r="700" spans="1:6">
      <c r="A700" s="12">
        <v>691</v>
      </c>
      <c r="B700" s="109"/>
      <c r="C700" s="109"/>
      <c r="E700" s="2"/>
      <c r="F700" s="2"/>
    </row>
    <row r="701" spans="1:6">
      <c r="A701" s="12">
        <v>692</v>
      </c>
      <c r="B701" s="109"/>
      <c r="C701" s="109"/>
      <c r="E701" s="2"/>
      <c r="F701" s="2"/>
    </row>
    <row r="702" spans="1:6">
      <c r="A702" s="12">
        <v>693</v>
      </c>
      <c r="B702" s="109"/>
      <c r="C702" s="109"/>
      <c r="E702" s="2"/>
      <c r="F702" s="2"/>
    </row>
    <row r="703" spans="1:6">
      <c r="A703" s="12">
        <v>694</v>
      </c>
      <c r="B703" s="109"/>
      <c r="C703" s="109"/>
      <c r="E703" s="2"/>
      <c r="F703" s="2"/>
    </row>
    <row r="704" spans="1:6">
      <c r="A704" s="12">
        <v>695</v>
      </c>
      <c r="B704" s="109"/>
      <c r="C704" s="109"/>
      <c r="E704" s="2"/>
      <c r="F704" s="2"/>
    </row>
    <row r="705" spans="1:6">
      <c r="A705" s="12">
        <v>696</v>
      </c>
      <c r="B705" s="109"/>
      <c r="C705" s="109"/>
      <c r="E705" s="2"/>
      <c r="F705" s="2"/>
    </row>
    <row r="706" spans="1:6">
      <c r="A706" s="12">
        <v>697</v>
      </c>
      <c r="B706" s="109"/>
      <c r="C706" s="109"/>
      <c r="E706" s="2"/>
      <c r="F706" s="2"/>
    </row>
    <row r="707" spans="1:6">
      <c r="A707" s="12">
        <v>698</v>
      </c>
      <c r="B707" s="109"/>
      <c r="C707" s="109"/>
      <c r="E707" s="2"/>
      <c r="F707" s="2"/>
    </row>
    <row r="708" spans="1:6">
      <c r="A708" s="12">
        <v>699</v>
      </c>
      <c r="B708" s="109"/>
      <c r="C708" s="109"/>
      <c r="E708" s="2"/>
      <c r="F708" s="2"/>
    </row>
    <row r="709" spans="1:6">
      <c r="A709" s="12">
        <v>700</v>
      </c>
      <c r="B709" s="109"/>
      <c r="C709" s="109"/>
      <c r="E709" s="2"/>
      <c r="F709" s="2"/>
    </row>
    <row r="710" spans="1:6">
      <c r="A710" s="12">
        <v>701</v>
      </c>
      <c r="B710" s="109"/>
      <c r="C710" s="109"/>
      <c r="E710" s="2"/>
      <c r="F710" s="2"/>
    </row>
    <row r="711" spans="1:6">
      <c r="A711" s="12">
        <v>702</v>
      </c>
      <c r="B711" s="109"/>
      <c r="C711" s="109"/>
      <c r="E711" s="2"/>
      <c r="F711" s="2"/>
    </row>
    <row r="712" spans="1:6">
      <c r="A712" s="12">
        <v>703</v>
      </c>
      <c r="B712" s="109"/>
      <c r="C712" s="109"/>
      <c r="E712" s="2"/>
      <c r="F712" s="2"/>
    </row>
    <row r="713" spans="1:6">
      <c r="A713" s="12">
        <v>704</v>
      </c>
      <c r="B713" s="109"/>
      <c r="C713" s="109"/>
      <c r="E713" s="2"/>
      <c r="F713" s="2"/>
    </row>
    <row r="714" spans="1:6">
      <c r="A714" s="12">
        <v>705</v>
      </c>
      <c r="B714" s="109"/>
      <c r="C714" s="109"/>
      <c r="E714" s="2"/>
      <c r="F714" s="2"/>
    </row>
    <row r="715" spans="1:6">
      <c r="A715" s="12">
        <v>706</v>
      </c>
      <c r="B715" s="109"/>
      <c r="C715" s="109"/>
      <c r="E715" s="2"/>
      <c r="F715" s="2"/>
    </row>
    <row r="716" spans="1:6">
      <c r="A716" s="12">
        <v>707</v>
      </c>
      <c r="B716" s="109"/>
      <c r="C716" s="109"/>
      <c r="E716" s="2"/>
      <c r="F716" s="2"/>
    </row>
    <row r="717" spans="1:6">
      <c r="A717" s="12">
        <v>708</v>
      </c>
      <c r="B717" s="109"/>
      <c r="C717" s="109"/>
      <c r="E717" s="2"/>
      <c r="F717" s="2"/>
    </row>
    <row r="718" spans="1:6">
      <c r="A718" s="12">
        <v>709</v>
      </c>
      <c r="B718" s="109"/>
      <c r="C718" s="109"/>
      <c r="E718" s="2"/>
      <c r="F718" s="2"/>
    </row>
    <row r="719" spans="1:6">
      <c r="A719" s="12">
        <v>710</v>
      </c>
      <c r="B719" s="109"/>
      <c r="C719" s="109"/>
      <c r="E719" s="2"/>
      <c r="F719" s="2"/>
    </row>
    <row r="720" spans="1:6">
      <c r="A720" s="12">
        <v>711</v>
      </c>
      <c r="B720" s="109"/>
      <c r="C720" s="109"/>
      <c r="E720" s="2"/>
      <c r="F720" s="2"/>
    </row>
    <row r="721" spans="1:6">
      <c r="A721" s="12">
        <v>712</v>
      </c>
      <c r="B721" s="109"/>
      <c r="C721" s="109"/>
      <c r="E721" s="2"/>
      <c r="F721" s="2"/>
    </row>
    <row r="722" spans="1:6">
      <c r="A722" s="12">
        <v>713</v>
      </c>
      <c r="B722" s="109"/>
      <c r="C722" s="109"/>
      <c r="E722" s="2"/>
      <c r="F722" s="2"/>
    </row>
    <row r="723" spans="1:6">
      <c r="A723" s="12">
        <v>714</v>
      </c>
      <c r="B723" s="109"/>
      <c r="C723" s="109"/>
      <c r="E723" s="2"/>
      <c r="F723" s="2"/>
    </row>
    <row r="724" spans="1:6">
      <c r="A724" s="12">
        <v>715</v>
      </c>
      <c r="B724" s="109"/>
      <c r="C724" s="109"/>
      <c r="E724" s="2"/>
      <c r="F724" s="2"/>
    </row>
    <row r="725" spans="1:6">
      <c r="A725" s="12">
        <v>716</v>
      </c>
      <c r="B725" s="109"/>
      <c r="C725" s="109"/>
      <c r="E725" s="2"/>
      <c r="F725" s="2"/>
    </row>
    <row r="726" spans="1:6">
      <c r="A726" s="12">
        <v>717</v>
      </c>
      <c r="B726" s="109"/>
      <c r="C726" s="109"/>
      <c r="E726" s="2"/>
      <c r="F726" s="2"/>
    </row>
    <row r="727" spans="1:6">
      <c r="A727" s="12">
        <v>718</v>
      </c>
      <c r="B727" s="109"/>
      <c r="C727" s="109"/>
      <c r="E727" s="2"/>
      <c r="F727" s="2"/>
    </row>
    <row r="728" spans="1:6">
      <c r="A728" s="12">
        <v>719</v>
      </c>
      <c r="B728" s="109"/>
      <c r="C728" s="109"/>
      <c r="E728" s="2"/>
      <c r="F728" s="2"/>
    </row>
    <row r="729" spans="1:6">
      <c r="A729" s="12">
        <v>720</v>
      </c>
      <c r="B729" s="109"/>
      <c r="C729" s="109"/>
      <c r="E729" s="2"/>
      <c r="F729" s="2"/>
    </row>
    <row r="730" spans="1:6">
      <c r="A730" s="12">
        <v>721</v>
      </c>
      <c r="B730" s="109"/>
      <c r="C730" s="109"/>
      <c r="E730" s="2"/>
      <c r="F730" s="2"/>
    </row>
    <row r="731" spans="1:6">
      <c r="A731" s="12">
        <v>722</v>
      </c>
      <c r="B731" s="109"/>
      <c r="C731" s="109"/>
      <c r="E731" s="2"/>
      <c r="F731" s="2"/>
    </row>
    <row r="732" spans="1:6">
      <c r="A732" s="12">
        <v>723</v>
      </c>
      <c r="B732" s="109"/>
      <c r="C732" s="109"/>
      <c r="E732" s="2"/>
      <c r="F732" s="2"/>
    </row>
    <row r="733" spans="1:6">
      <c r="A733" s="12">
        <v>724</v>
      </c>
      <c r="B733" s="109"/>
      <c r="C733" s="109"/>
      <c r="E733" s="2"/>
      <c r="F733" s="2"/>
    </row>
    <row r="734" spans="1:6">
      <c r="A734" s="12">
        <v>725</v>
      </c>
      <c r="B734" s="109"/>
      <c r="C734" s="109"/>
      <c r="E734" s="2"/>
      <c r="F734" s="2"/>
    </row>
    <row r="735" spans="1:6">
      <c r="A735" s="12">
        <v>726</v>
      </c>
      <c r="B735" s="109"/>
      <c r="C735" s="109"/>
      <c r="E735" s="2"/>
      <c r="F735" s="2"/>
    </row>
    <row r="736" spans="1:6">
      <c r="A736" s="12">
        <v>727</v>
      </c>
      <c r="B736" s="109"/>
      <c r="C736" s="109"/>
      <c r="E736" s="2"/>
      <c r="F736" s="2"/>
    </row>
    <row r="737" spans="1:6">
      <c r="A737" s="12">
        <v>728</v>
      </c>
      <c r="B737" s="109"/>
      <c r="C737" s="109"/>
      <c r="E737" s="2"/>
      <c r="F737" s="2"/>
    </row>
    <row r="738" spans="1:6">
      <c r="A738" s="12">
        <v>729</v>
      </c>
      <c r="B738" s="109"/>
      <c r="C738" s="109"/>
      <c r="E738" s="2"/>
      <c r="F738" s="2"/>
    </row>
    <row r="739" spans="1:6">
      <c r="A739" s="12">
        <v>730</v>
      </c>
      <c r="B739" s="109"/>
      <c r="C739" s="109"/>
      <c r="E739" s="2"/>
      <c r="F739" s="2"/>
    </row>
    <row r="740" spans="1:6">
      <c r="A740" s="12">
        <v>731</v>
      </c>
      <c r="B740" s="109"/>
      <c r="C740" s="109"/>
      <c r="E740" s="2"/>
      <c r="F740" s="2"/>
    </row>
    <row r="741" spans="1:6">
      <c r="A741" s="12">
        <v>732</v>
      </c>
      <c r="B741" s="109"/>
      <c r="C741" s="109"/>
      <c r="E741" s="2"/>
      <c r="F741" s="2"/>
    </row>
    <row r="742" spans="1:6">
      <c r="A742" s="12">
        <v>733</v>
      </c>
      <c r="B742" s="109"/>
      <c r="C742" s="109"/>
      <c r="E742" s="2"/>
      <c r="F742" s="2"/>
    </row>
    <row r="743" spans="1:6">
      <c r="A743" s="12">
        <v>734</v>
      </c>
      <c r="B743" s="109"/>
      <c r="C743" s="109"/>
      <c r="E743" s="2"/>
      <c r="F743" s="2"/>
    </row>
    <row r="744" spans="1:6">
      <c r="A744" s="12">
        <v>735</v>
      </c>
      <c r="B744" s="109"/>
      <c r="C744" s="109"/>
      <c r="E744" s="2"/>
      <c r="F744" s="2"/>
    </row>
    <row r="745" spans="1:6">
      <c r="A745" s="12">
        <v>736</v>
      </c>
      <c r="B745" s="109"/>
      <c r="C745" s="109"/>
      <c r="E745" s="2"/>
      <c r="F745" s="2"/>
    </row>
    <row r="746" spans="1:6">
      <c r="A746" s="12">
        <v>737</v>
      </c>
      <c r="B746" s="109"/>
      <c r="C746" s="109"/>
      <c r="E746" s="2"/>
      <c r="F746" s="2"/>
    </row>
    <row r="747" spans="1:6">
      <c r="A747" s="12">
        <v>738</v>
      </c>
      <c r="B747" s="109"/>
      <c r="C747" s="109"/>
      <c r="E747" s="2"/>
      <c r="F747" s="2"/>
    </row>
    <row r="748" spans="1:6">
      <c r="A748" s="12">
        <v>739</v>
      </c>
      <c r="B748" s="109"/>
      <c r="C748" s="109"/>
      <c r="E748" s="2"/>
      <c r="F748" s="2"/>
    </row>
    <row r="749" spans="1:6">
      <c r="A749" s="12">
        <v>740</v>
      </c>
      <c r="B749" s="109"/>
      <c r="C749" s="109"/>
      <c r="E749" s="2"/>
      <c r="F749" s="2"/>
    </row>
    <row r="750" spans="1:6">
      <c r="A750" s="12">
        <v>741</v>
      </c>
      <c r="B750" s="109"/>
      <c r="C750" s="109"/>
      <c r="E750" s="2"/>
      <c r="F750" s="2"/>
    </row>
    <row r="751" spans="1:6">
      <c r="A751" s="12">
        <v>742</v>
      </c>
      <c r="B751" s="109"/>
      <c r="C751" s="109"/>
      <c r="E751" s="2"/>
      <c r="F751" s="2"/>
    </row>
    <row r="752" spans="1:6">
      <c r="A752" s="12">
        <v>743</v>
      </c>
      <c r="B752" s="109"/>
      <c r="C752" s="109"/>
      <c r="E752" s="2"/>
      <c r="F752" s="2"/>
    </row>
    <row r="753" spans="1:6">
      <c r="A753" s="12">
        <v>744</v>
      </c>
      <c r="B753" s="109"/>
      <c r="C753" s="109"/>
      <c r="E753" s="2"/>
      <c r="F753" s="2"/>
    </row>
    <row r="754" spans="1:6">
      <c r="A754" s="12">
        <v>745</v>
      </c>
      <c r="B754" s="109"/>
      <c r="C754" s="109"/>
      <c r="E754" s="2"/>
      <c r="F754" s="2"/>
    </row>
    <row r="755" spans="1:6">
      <c r="A755" s="12">
        <v>746</v>
      </c>
      <c r="B755" s="109"/>
      <c r="C755" s="109"/>
      <c r="E755" s="2"/>
      <c r="F755" s="2"/>
    </row>
    <row r="756" spans="1:6">
      <c r="A756" s="12">
        <v>747</v>
      </c>
      <c r="B756" s="109"/>
      <c r="C756" s="109"/>
      <c r="E756" s="2"/>
      <c r="F756" s="2"/>
    </row>
    <row r="757" spans="1:6">
      <c r="A757" s="12">
        <v>748</v>
      </c>
      <c r="B757" s="109"/>
      <c r="C757" s="109"/>
      <c r="E757" s="2"/>
      <c r="F757" s="2"/>
    </row>
    <row r="758" spans="1:6">
      <c r="A758" s="12">
        <v>749</v>
      </c>
      <c r="B758" s="109"/>
      <c r="C758" s="109"/>
      <c r="E758" s="2"/>
      <c r="F758" s="2"/>
    </row>
    <row r="759" spans="1:6">
      <c r="A759" s="12">
        <v>750</v>
      </c>
      <c r="B759" s="109"/>
      <c r="C759" s="109"/>
      <c r="E759" s="2"/>
      <c r="F759" s="2"/>
    </row>
    <row r="760" spans="1:6">
      <c r="A760" s="12">
        <v>751</v>
      </c>
      <c r="B760" s="109"/>
      <c r="C760" s="109"/>
      <c r="E760" s="2"/>
      <c r="F760" s="2"/>
    </row>
    <row r="761" spans="1:6">
      <c r="A761" s="12">
        <v>752</v>
      </c>
      <c r="B761" s="109"/>
      <c r="C761" s="109"/>
      <c r="E761" s="2"/>
      <c r="F761" s="2"/>
    </row>
    <row r="762" spans="1:6">
      <c r="A762" s="12">
        <v>753</v>
      </c>
      <c r="B762" s="109"/>
      <c r="C762" s="109"/>
      <c r="E762" s="2"/>
      <c r="F762" s="2"/>
    </row>
    <row r="763" spans="1:6">
      <c r="A763" s="12">
        <v>754</v>
      </c>
      <c r="B763" s="109"/>
      <c r="C763" s="109"/>
      <c r="E763" s="2"/>
      <c r="F763" s="2"/>
    </row>
    <row r="764" spans="1:6">
      <c r="A764" s="12">
        <v>755</v>
      </c>
      <c r="B764" s="109"/>
      <c r="C764" s="109"/>
      <c r="E764" s="2"/>
      <c r="F764" s="2"/>
    </row>
    <row r="765" spans="1:6">
      <c r="A765" s="12">
        <v>756</v>
      </c>
      <c r="B765" s="109"/>
      <c r="C765" s="109"/>
      <c r="E765" s="2"/>
      <c r="F765" s="2"/>
    </row>
    <row r="766" spans="1:6">
      <c r="A766" s="12">
        <v>757</v>
      </c>
      <c r="B766" s="109"/>
      <c r="C766" s="109"/>
      <c r="E766" s="2"/>
      <c r="F766" s="2"/>
    </row>
    <row r="767" spans="1:6">
      <c r="A767" s="12">
        <v>758</v>
      </c>
      <c r="B767" s="109"/>
      <c r="C767" s="109"/>
      <c r="E767" s="2"/>
      <c r="F767" s="2"/>
    </row>
    <row r="768" spans="1:6">
      <c r="A768" s="12">
        <v>759</v>
      </c>
      <c r="B768" s="109"/>
      <c r="C768" s="109"/>
      <c r="E768" s="2"/>
      <c r="F768" s="2"/>
    </row>
    <row r="769" spans="1:6">
      <c r="A769" s="12">
        <v>760</v>
      </c>
      <c r="B769" s="109"/>
      <c r="C769" s="109"/>
      <c r="E769" s="2"/>
      <c r="F769" s="2"/>
    </row>
    <row r="770" spans="1:6">
      <c r="A770" s="12">
        <v>761</v>
      </c>
      <c r="B770" s="109"/>
      <c r="C770" s="109"/>
      <c r="E770" s="2"/>
      <c r="F770" s="2"/>
    </row>
    <row r="771" spans="1:6">
      <c r="A771" s="12">
        <v>762</v>
      </c>
      <c r="B771" s="109"/>
      <c r="C771" s="109"/>
      <c r="E771" s="2"/>
      <c r="F771" s="2"/>
    </row>
    <row r="772" spans="1:6">
      <c r="A772" s="12">
        <v>763</v>
      </c>
      <c r="B772" s="109"/>
      <c r="C772" s="109"/>
      <c r="E772" s="2"/>
      <c r="F772" s="2"/>
    </row>
    <row r="773" spans="1:6">
      <c r="A773" s="12">
        <v>764</v>
      </c>
      <c r="B773" s="109"/>
      <c r="C773" s="109"/>
      <c r="E773" s="2"/>
      <c r="F773" s="2"/>
    </row>
    <row r="774" spans="1:6">
      <c r="A774" s="12">
        <v>765</v>
      </c>
      <c r="B774" s="109"/>
      <c r="C774" s="109"/>
      <c r="E774" s="2"/>
      <c r="F774" s="2"/>
    </row>
    <row r="775" spans="1:6">
      <c r="A775" s="12">
        <v>766</v>
      </c>
      <c r="B775" s="109"/>
      <c r="C775" s="109"/>
      <c r="E775" s="2"/>
      <c r="F775" s="2"/>
    </row>
    <row r="776" spans="1:6">
      <c r="A776" s="12">
        <v>767</v>
      </c>
      <c r="B776" s="109"/>
      <c r="C776" s="109"/>
      <c r="E776" s="2"/>
      <c r="F776" s="2"/>
    </row>
    <row r="777" spans="1:6">
      <c r="A777" s="12">
        <v>768</v>
      </c>
      <c r="B777" s="109"/>
      <c r="C777" s="109"/>
      <c r="E777" s="2"/>
      <c r="F777" s="2"/>
    </row>
    <row r="778" spans="1:6">
      <c r="A778" s="12">
        <v>769</v>
      </c>
      <c r="B778" s="109"/>
      <c r="C778" s="109"/>
      <c r="E778" s="2"/>
      <c r="F778" s="2"/>
    </row>
    <row r="779" spans="1:6">
      <c r="A779" s="12">
        <v>770</v>
      </c>
      <c r="B779" s="109"/>
      <c r="C779" s="109"/>
      <c r="E779" s="2"/>
      <c r="F779" s="2"/>
    </row>
    <row r="780" spans="1:6">
      <c r="A780" s="12">
        <v>771</v>
      </c>
      <c r="B780" s="109"/>
      <c r="C780" s="109"/>
      <c r="E780" s="2"/>
      <c r="F780" s="2"/>
    </row>
    <row r="781" spans="1:6">
      <c r="A781" s="12">
        <v>772</v>
      </c>
      <c r="B781" s="109"/>
      <c r="C781" s="109"/>
      <c r="E781" s="2"/>
      <c r="F781" s="2"/>
    </row>
    <row r="782" spans="1:6">
      <c r="A782" s="12">
        <v>773</v>
      </c>
      <c r="B782" s="109"/>
      <c r="C782" s="109"/>
      <c r="E782" s="2"/>
      <c r="F782" s="2"/>
    </row>
    <row r="783" spans="1:6">
      <c r="A783" s="12">
        <v>774</v>
      </c>
      <c r="B783" s="109"/>
      <c r="C783" s="109"/>
      <c r="E783" s="2"/>
      <c r="F783" s="2"/>
    </row>
    <row r="784" spans="1:6">
      <c r="A784" s="12">
        <v>775</v>
      </c>
      <c r="B784" s="109"/>
      <c r="C784" s="109"/>
      <c r="E784" s="2"/>
      <c r="F784" s="2"/>
    </row>
    <row r="785" spans="1:6">
      <c r="A785" s="12">
        <v>776</v>
      </c>
      <c r="B785" s="109"/>
      <c r="C785" s="109"/>
      <c r="E785" s="2"/>
      <c r="F785" s="2"/>
    </row>
    <row r="786" spans="1:6">
      <c r="A786" s="12">
        <v>777</v>
      </c>
      <c r="B786" s="109"/>
      <c r="C786" s="109"/>
      <c r="E786" s="2"/>
      <c r="F786" s="2"/>
    </row>
    <row r="787" spans="1:6">
      <c r="A787" s="12">
        <v>778</v>
      </c>
      <c r="B787" s="109"/>
      <c r="C787" s="109"/>
      <c r="E787" s="2"/>
      <c r="F787" s="2"/>
    </row>
    <row r="788" spans="1:6">
      <c r="A788" s="12">
        <v>779</v>
      </c>
      <c r="B788" s="109"/>
      <c r="C788" s="109"/>
      <c r="E788" s="2"/>
      <c r="F788" s="2"/>
    </row>
    <row r="789" spans="1:6">
      <c r="A789" s="12">
        <v>780</v>
      </c>
      <c r="B789" s="109"/>
      <c r="C789" s="109"/>
      <c r="E789" s="2"/>
      <c r="F789" s="2"/>
    </row>
    <row r="790" spans="1:6">
      <c r="A790" s="12">
        <v>781</v>
      </c>
      <c r="B790" s="109"/>
      <c r="C790" s="109"/>
      <c r="E790" s="2"/>
      <c r="F790" s="2"/>
    </row>
    <row r="791" spans="1:6">
      <c r="A791" s="12">
        <v>782</v>
      </c>
      <c r="B791" s="109"/>
      <c r="C791" s="109"/>
      <c r="E791" s="2"/>
      <c r="F791" s="2"/>
    </row>
    <row r="792" spans="1:6">
      <c r="A792" s="12">
        <v>783</v>
      </c>
      <c r="B792" s="109"/>
      <c r="C792" s="109"/>
      <c r="E792" s="2"/>
      <c r="F792" s="2"/>
    </row>
    <row r="793" spans="1:6">
      <c r="A793" s="12">
        <v>784</v>
      </c>
      <c r="B793" s="109"/>
      <c r="C793" s="109"/>
      <c r="E793" s="2"/>
      <c r="F793" s="2"/>
    </row>
    <row r="794" spans="1:6">
      <c r="A794" s="12">
        <v>785</v>
      </c>
      <c r="B794" s="109"/>
      <c r="C794" s="109"/>
      <c r="E794" s="2"/>
      <c r="F794" s="2"/>
    </row>
    <row r="795" spans="1:6">
      <c r="A795" s="12">
        <v>786</v>
      </c>
      <c r="B795" s="109"/>
      <c r="C795" s="109"/>
      <c r="E795" s="2"/>
      <c r="F795" s="2"/>
    </row>
    <row r="796" spans="1:6">
      <c r="A796" s="12">
        <v>787</v>
      </c>
      <c r="B796" s="109"/>
      <c r="C796" s="109"/>
      <c r="E796" s="2"/>
      <c r="F796" s="2"/>
    </row>
    <row r="797" spans="1:6">
      <c r="A797" s="12">
        <v>788</v>
      </c>
      <c r="B797" s="109"/>
      <c r="C797" s="109"/>
      <c r="E797" s="2"/>
      <c r="F797" s="2"/>
    </row>
    <row r="798" spans="1:6">
      <c r="A798" s="12">
        <v>789</v>
      </c>
      <c r="B798" s="109"/>
      <c r="C798" s="109"/>
      <c r="E798" s="2"/>
      <c r="F798" s="2"/>
    </row>
    <row r="799" spans="1:6">
      <c r="A799" s="12">
        <v>790</v>
      </c>
      <c r="B799" s="109"/>
      <c r="C799" s="109"/>
      <c r="E799" s="2"/>
      <c r="F799" s="2"/>
    </row>
    <row r="800" spans="1:6">
      <c r="A800" s="12">
        <v>791</v>
      </c>
      <c r="B800" s="109"/>
      <c r="C800" s="109"/>
      <c r="E800" s="2"/>
      <c r="F800" s="2"/>
    </row>
    <row r="801" spans="1:6">
      <c r="A801" s="12">
        <v>792</v>
      </c>
      <c r="B801" s="109"/>
      <c r="C801" s="109"/>
      <c r="E801" s="2"/>
      <c r="F801" s="2"/>
    </row>
    <row r="802" spans="1:6">
      <c r="A802" s="12">
        <v>793</v>
      </c>
      <c r="B802" s="109"/>
      <c r="C802" s="109"/>
      <c r="E802" s="2"/>
      <c r="F802" s="2"/>
    </row>
    <row r="803" spans="1:6">
      <c r="A803" s="12">
        <v>794</v>
      </c>
      <c r="B803" s="109"/>
      <c r="C803" s="109"/>
      <c r="E803" s="2"/>
      <c r="F803" s="2"/>
    </row>
    <row r="804" spans="1:6">
      <c r="A804" s="12">
        <v>795</v>
      </c>
      <c r="B804" s="109"/>
      <c r="C804" s="109"/>
      <c r="E804" s="2"/>
      <c r="F804" s="2"/>
    </row>
    <row r="805" spans="1:6">
      <c r="A805" s="12">
        <v>796</v>
      </c>
      <c r="B805" s="109"/>
      <c r="C805" s="109"/>
      <c r="E805" s="2"/>
      <c r="F805" s="2"/>
    </row>
    <row r="806" spans="1:6">
      <c r="A806" s="12">
        <v>797</v>
      </c>
      <c r="B806" s="109"/>
      <c r="C806" s="109"/>
      <c r="E806" s="2"/>
      <c r="F806" s="2"/>
    </row>
    <row r="807" spans="1:6">
      <c r="A807" s="12">
        <v>798</v>
      </c>
      <c r="B807" s="109"/>
      <c r="C807" s="109"/>
      <c r="E807" s="2"/>
      <c r="F807" s="2"/>
    </row>
    <row r="808" spans="1:6">
      <c r="A808" s="12">
        <v>799</v>
      </c>
      <c r="B808" s="109"/>
      <c r="C808" s="109"/>
      <c r="E808" s="2"/>
      <c r="F808" s="2"/>
    </row>
    <row r="809" spans="1:6">
      <c r="A809" s="12">
        <v>800</v>
      </c>
      <c r="B809" s="109"/>
      <c r="C809" s="109"/>
      <c r="E809" s="2"/>
      <c r="F809" s="2"/>
    </row>
    <row r="810" spans="1:6">
      <c r="A810" s="12">
        <v>801</v>
      </c>
      <c r="B810" s="109"/>
      <c r="C810" s="109"/>
      <c r="E810" s="2"/>
      <c r="F810" s="2"/>
    </row>
    <row r="811" spans="1:6">
      <c r="A811" s="12">
        <v>802</v>
      </c>
      <c r="B811" s="109"/>
      <c r="C811" s="109"/>
      <c r="E811" s="2"/>
      <c r="F811" s="2"/>
    </row>
    <row r="812" spans="1:6">
      <c r="A812" s="12">
        <v>803</v>
      </c>
      <c r="B812" s="109"/>
      <c r="C812" s="109"/>
      <c r="E812" s="2"/>
      <c r="F812" s="2"/>
    </row>
    <row r="813" spans="1:6">
      <c r="A813" s="12">
        <v>804</v>
      </c>
      <c r="B813" s="109"/>
      <c r="C813" s="109"/>
      <c r="E813" s="2"/>
      <c r="F813" s="2"/>
    </row>
    <row r="814" spans="1:6">
      <c r="A814" s="12">
        <v>805</v>
      </c>
      <c r="B814" s="109"/>
      <c r="C814" s="109"/>
      <c r="E814" s="2"/>
      <c r="F814" s="2"/>
    </row>
    <row r="815" spans="1:6">
      <c r="A815" s="12">
        <v>806</v>
      </c>
      <c r="B815" s="109"/>
      <c r="C815" s="109"/>
      <c r="E815" s="2"/>
      <c r="F815" s="2"/>
    </row>
    <row r="816" spans="1:6">
      <c r="A816" s="12">
        <v>807</v>
      </c>
      <c r="B816" s="109"/>
      <c r="C816" s="109"/>
      <c r="E816" s="2"/>
      <c r="F816" s="2"/>
    </row>
    <row r="817" spans="1:6">
      <c r="A817" s="12">
        <v>808</v>
      </c>
      <c r="B817" s="109"/>
      <c r="C817" s="109"/>
      <c r="E817" s="2"/>
      <c r="F817" s="2"/>
    </row>
    <row r="818" spans="1:6">
      <c r="A818" s="12">
        <v>809</v>
      </c>
      <c r="B818" s="109"/>
      <c r="C818" s="109"/>
      <c r="E818" s="2"/>
      <c r="F818" s="2"/>
    </row>
    <row r="819" spans="1:6">
      <c r="A819" s="12">
        <v>810</v>
      </c>
      <c r="B819" s="109"/>
      <c r="C819" s="109"/>
      <c r="E819" s="2"/>
      <c r="F819" s="2"/>
    </row>
    <row r="820" spans="1:6">
      <c r="A820" s="12">
        <v>811</v>
      </c>
      <c r="B820" s="109"/>
      <c r="C820" s="109"/>
      <c r="E820" s="2"/>
      <c r="F820" s="2"/>
    </row>
    <row r="821" spans="1:6">
      <c r="A821" s="12">
        <v>812</v>
      </c>
      <c r="B821" s="109"/>
      <c r="C821" s="109"/>
      <c r="E821" s="2"/>
      <c r="F821" s="2"/>
    </row>
    <row r="822" spans="1:6">
      <c r="A822" s="12">
        <v>813</v>
      </c>
      <c r="B822" s="109"/>
      <c r="C822" s="109"/>
      <c r="E822" s="2"/>
      <c r="F822" s="2"/>
    </row>
    <row r="823" spans="1:6">
      <c r="A823" s="12">
        <v>814</v>
      </c>
      <c r="B823" s="109"/>
      <c r="C823" s="109"/>
      <c r="E823" s="2"/>
      <c r="F823" s="2"/>
    </row>
    <row r="824" spans="1:6">
      <c r="A824" s="12">
        <v>815</v>
      </c>
      <c r="B824" s="109"/>
      <c r="C824" s="109"/>
      <c r="E824" s="2"/>
      <c r="F824" s="2"/>
    </row>
    <row r="825" spans="1:6">
      <c r="A825" s="12">
        <v>816</v>
      </c>
      <c r="B825" s="109"/>
      <c r="C825" s="109"/>
      <c r="E825" s="2"/>
      <c r="F825" s="2"/>
    </row>
    <row r="826" spans="1:6">
      <c r="A826" s="12">
        <v>817</v>
      </c>
      <c r="B826" s="109"/>
      <c r="C826" s="109"/>
      <c r="E826" s="2"/>
      <c r="F826" s="2"/>
    </row>
    <row r="827" spans="1:6">
      <c r="A827" s="12">
        <v>818</v>
      </c>
      <c r="B827" s="109"/>
      <c r="C827" s="109"/>
      <c r="E827" s="2"/>
      <c r="F827" s="2"/>
    </row>
    <row r="828" spans="1:6">
      <c r="A828" s="12">
        <v>819</v>
      </c>
      <c r="B828" s="109"/>
      <c r="C828" s="109"/>
      <c r="E828" s="2"/>
      <c r="F828" s="2"/>
    </row>
    <row r="829" spans="1:6">
      <c r="A829" s="12">
        <v>820</v>
      </c>
      <c r="B829" s="109"/>
      <c r="C829" s="109"/>
      <c r="E829" s="2"/>
      <c r="F829" s="2"/>
    </row>
    <row r="830" spans="1:6">
      <c r="A830" s="12">
        <v>821</v>
      </c>
      <c r="B830" s="109"/>
      <c r="C830" s="109"/>
      <c r="E830" s="2"/>
      <c r="F830" s="2"/>
    </row>
    <row r="831" spans="1:6">
      <c r="A831" s="12">
        <v>822</v>
      </c>
      <c r="B831" s="109"/>
      <c r="C831" s="109"/>
      <c r="E831" s="2"/>
      <c r="F831" s="2"/>
    </row>
    <row r="832" spans="1:6">
      <c r="A832" s="12">
        <v>823</v>
      </c>
      <c r="B832" s="109"/>
      <c r="C832" s="109"/>
      <c r="E832" s="2"/>
      <c r="F832" s="2"/>
    </row>
    <row r="833" spans="1:6">
      <c r="A833" s="12">
        <v>824</v>
      </c>
      <c r="B833" s="109"/>
      <c r="C833" s="109"/>
      <c r="E833" s="2"/>
      <c r="F833" s="2"/>
    </row>
    <row r="834" spans="1:6">
      <c r="A834" s="12">
        <v>825</v>
      </c>
      <c r="B834" s="109"/>
      <c r="C834" s="109"/>
      <c r="E834" s="2"/>
      <c r="F834" s="2"/>
    </row>
    <row r="835" spans="1:6">
      <c r="A835" s="12">
        <v>826</v>
      </c>
      <c r="B835" s="109"/>
      <c r="C835" s="109"/>
      <c r="E835" s="2"/>
      <c r="F835" s="2"/>
    </row>
    <row r="836" spans="1:6">
      <c r="A836" s="12">
        <v>827</v>
      </c>
      <c r="B836" s="109"/>
      <c r="C836" s="109"/>
      <c r="E836" s="2"/>
      <c r="F836" s="2"/>
    </row>
    <row r="837" spans="1:6">
      <c r="A837" s="12">
        <v>828</v>
      </c>
      <c r="B837" s="109"/>
      <c r="C837" s="109"/>
      <c r="E837" s="2"/>
      <c r="F837" s="2"/>
    </row>
    <row r="838" spans="1:6">
      <c r="A838" s="12">
        <v>829</v>
      </c>
      <c r="B838" s="109"/>
      <c r="C838" s="109"/>
      <c r="E838" s="2"/>
      <c r="F838" s="2"/>
    </row>
    <row r="839" spans="1:6">
      <c r="A839" s="12">
        <v>830</v>
      </c>
      <c r="B839" s="109"/>
      <c r="C839" s="109"/>
      <c r="E839" s="2"/>
      <c r="F839" s="2"/>
    </row>
    <row r="840" spans="1:6">
      <c r="A840" s="12">
        <v>831</v>
      </c>
      <c r="B840" s="109"/>
      <c r="C840" s="109"/>
      <c r="E840" s="2"/>
      <c r="F840" s="2"/>
    </row>
    <row r="841" spans="1:6">
      <c r="A841" s="12">
        <v>832</v>
      </c>
      <c r="B841" s="109"/>
      <c r="C841" s="109"/>
      <c r="E841" s="2"/>
      <c r="F841" s="2"/>
    </row>
    <row r="842" spans="1:6">
      <c r="A842" s="12">
        <v>833</v>
      </c>
      <c r="B842" s="109"/>
      <c r="C842" s="109"/>
      <c r="E842" s="2"/>
      <c r="F842" s="2"/>
    </row>
    <row r="843" spans="1:6">
      <c r="A843" s="12">
        <v>834</v>
      </c>
      <c r="B843" s="109"/>
      <c r="C843" s="109"/>
      <c r="E843" s="2"/>
      <c r="F843" s="2"/>
    </row>
    <row r="844" spans="1:6">
      <c r="A844" s="12">
        <v>835</v>
      </c>
      <c r="B844" s="109"/>
      <c r="C844" s="109"/>
      <c r="E844" s="2"/>
      <c r="F844" s="2"/>
    </row>
    <row r="845" spans="1:6">
      <c r="A845" s="12">
        <v>836</v>
      </c>
      <c r="B845" s="109"/>
      <c r="C845" s="109"/>
      <c r="E845" s="2"/>
      <c r="F845" s="2"/>
    </row>
    <row r="846" spans="1:6">
      <c r="A846" s="12">
        <v>837</v>
      </c>
      <c r="B846" s="109"/>
      <c r="C846" s="109"/>
      <c r="E846" s="2"/>
      <c r="F846" s="2"/>
    </row>
    <row r="847" spans="1:6">
      <c r="A847" s="12">
        <v>838</v>
      </c>
      <c r="B847" s="109"/>
      <c r="C847" s="109"/>
      <c r="E847" s="2"/>
      <c r="F847" s="2"/>
    </row>
    <row r="848" spans="1:6">
      <c r="A848" s="12">
        <v>839</v>
      </c>
      <c r="B848" s="109"/>
      <c r="C848" s="109"/>
      <c r="E848" s="2"/>
      <c r="F848" s="2"/>
    </row>
    <row r="849" spans="1:6">
      <c r="A849" s="12">
        <v>840</v>
      </c>
      <c r="B849" s="109"/>
      <c r="C849" s="109"/>
      <c r="E849" s="2"/>
      <c r="F849" s="2"/>
    </row>
    <row r="850" spans="1:6">
      <c r="A850" s="12">
        <v>841</v>
      </c>
      <c r="B850" s="109"/>
      <c r="C850" s="109"/>
      <c r="E850" s="2"/>
      <c r="F850" s="2"/>
    </row>
    <row r="851" spans="1:6">
      <c r="A851" s="12">
        <v>842</v>
      </c>
      <c r="B851" s="109"/>
      <c r="C851" s="109"/>
      <c r="E851" s="2"/>
      <c r="F851" s="2"/>
    </row>
    <row r="852" spans="1:6">
      <c r="A852" s="12">
        <v>843</v>
      </c>
      <c r="B852" s="109"/>
      <c r="C852" s="109"/>
      <c r="E852" s="2"/>
      <c r="F852" s="2"/>
    </row>
    <row r="853" spans="1:6">
      <c r="A853" s="12">
        <v>844</v>
      </c>
      <c r="B853" s="109"/>
      <c r="C853" s="109"/>
      <c r="E853" s="2"/>
      <c r="F853" s="2"/>
    </row>
    <row r="854" spans="1:6">
      <c r="A854" s="12">
        <v>845</v>
      </c>
      <c r="B854" s="109"/>
      <c r="C854" s="109"/>
      <c r="E854" s="2"/>
      <c r="F854" s="2"/>
    </row>
    <row r="855" spans="1:6">
      <c r="A855" s="12">
        <v>846</v>
      </c>
      <c r="B855" s="109"/>
      <c r="C855" s="109"/>
      <c r="E855" s="2"/>
      <c r="F855" s="2"/>
    </row>
    <row r="856" spans="1:6">
      <c r="A856" s="12">
        <v>847</v>
      </c>
      <c r="B856" s="109"/>
      <c r="C856" s="109"/>
      <c r="E856" s="2"/>
      <c r="F856" s="2"/>
    </row>
    <row r="857" spans="1:6">
      <c r="A857" s="12">
        <v>848</v>
      </c>
      <c r="B857" s="109"/>
      <c r="C857" s="109"/>
      <c r="E857" s="2"/>
      <c r="F857" s="2"/>
    </row>
    <row r="858" spans="1:6">
      <c r="A858" s="12">
        <v>849</v>
      </c>
      <c r="B858" s="109"/>
      <c r="C858" s="109"/>
      <c r="E858" s="2"/>
      <c r="F858" s="2"/>
    </row>
    <row r="859" spans="1:6">
      <c r="A859" s="12">
        <v>850</v>
      </c>
      <c r="B859" s="109"/>
      <c r="C859" s="109"/>
      <c r="E859" s="2"/>
      <c r="F859" s="2"/>
    </row>
    <row r="860" spans="1:6">
      <c r="A860" s="12">
        <v>851</v>
      </c>
      <c r="B860" s="109"/>
      <c r="C860" s="109"/>
      <c r="E860" s="2"/>
      <c r="F860" s="2"/>
    </row>
    <row r="861" spans="1:6">
      <c r="A861" s="12">
        <v>852</v>
      </c>
      <c r="B861" s="109"/>
      <c r="C861" s="109"/>
      <c r="E861" s="2"/>
      <c r="F861" s="2"/>
    </row>
    <row r="862" spans="1:6">
      <c r="A862" s="12">
        <v>853</v>
      </c>
      <c r="B862" s="109"/>
      <c r="C862" s="109"/>
      <c r="E862" s="2"/>
      <c r="F862" s="2"/>
    </row>
    <row r="863" spans="1:6">
      <c r="A863" s="12">
        <v>854</v>
      </c>
      <c r="B863" s="109"/>
      <c r="C863" s="109"/>
      <c r="E863" s="2"/>
      <c r="F863" s="2"/>
    </row>
    <row r="864" spans="1:6">
      <c r="A864" s="12">
        <v>855</v>
      </c>
      <c r="B864" s="109"/>
      <c r="C864" s="109"/>
      <c r="E864" s="2"/>
      <c r="F864" s="2"/>
    </row>
    <row r="865" spans="1:6">
      <c r="A865" s="12">
        <v>856</v>
      </c>
      <c r="B865" s="109"/>
      <c r="C865" s="109"/>
      <c r="E865" s="2"/>
      <c r="F865" s="2"/>
    </row>
    <row r="866" spans="1:6">
      <c r="A866" s="12">
        <v>857</v>
      </c>
      <c r="B866" s="109"/>
      <c r="C866" s="109"/>
      <c r="E866" s="2"/>
      <c r="F866" s="2"/>
    </row>
    <row r="867" spans="1:6">
      <c r="A867" s="12">
        <v>858</v>
      </c>
      <c r="B867" s="109"/>
      <c r="C867" s="109"/>
      <c r="E867" s="2"/>
      <c r="F867" s="2"/>
    </row>
    <row r="868" spans="1:6">
      <c r="A868" s="12">
        <v>859</v>
      </c>
      <c r="B868" s="109"/>
      <c r="C868" s="109"/>
      <c r="E868" s="2"/>
      <c r="F868" s="2"/>
    </row>
    <row r="869" spans="1:6">
      <c r="A869" s="12">
        <v>860</v>
      </c>
      <c r="B869" s="109"/>
      <c r="C869" s="109"/>
      <c r="E869" s="2"/>
      <c r="F869" s="2"/>
    </row>
    <row r="870" spans="1:6">
      <c r="A870" s="12">
        <v>861</v>
      </c>
      <c r="B870" s="109"/>
      <c r="C870" s="109"/>
      <c r="E870" s="2"/>
      <c r="F870" s="2"/>
    </row>
    <row r="871" spans="1:6">
      <c r="A871" s="12">
        <v>862</v>
      </c>
      <c r="B871" s="109"/>
      <c r="C871" s="109"/>
      <c r="E871" s="2"/>
      <c r="F871" s="2"/>
    </row>
    <row r="872" spans="1:6">
      <c r="A872" s="12">
        <v>863</v>
      </c>
      <c r="B872" s="109"/>
      <c r="C872" s="109"/>
      <c r="E872" s="2"/>
      <c r="F872" s="2"/>
    </row>
    <row r="873" spans="1:6">
      <c r="A873" s="12">
        <v>864</v>
      </c>
      <c r="B873" s="109"/>
      <c r="C873" s="109"/>
      <c r="E873" s="2"/>
      <c r="F873" s="2"/>
    </row>
    <row r="874" spans="1:6">
      <c r="A874" s="12">
        <v>865</v>
      </c>
      <c r="B874" s="109"/>
      <c r="C874" s="109"/>
      <c r="E874" s="2"/>
      <c r="F874" s="2"/>
    </row>
    <row r="875" spans="1:6">
      <c r="A875" s="12">
        <v>866</v>
      </c>
      <c r="B875" s="109"/>
      <c r="C875" s="109"/>
      <c r="E875" s="2"/>
      <c r="F875" s="2"/>
    </row>
    <row r="876" spans="1:6">
      <c r="A876" s="12">
        <v>867</v>
      </c>
      <c r="B876" s="109"/>
      <c r="C876" s="109"/>
      <c r="E876" s="2"/>
      <c r="F876" s="2"/>
    </row>
    <row r="877" spans="1:6">
      <c r="A877" s="12">
        <v>868</v>
      </c>
      <c r="B877" s="109"/>
      <c r="C877" s="109"/>
      <c r="E877" s="2"/>
      <c r="F877" s="2"/>
    </row>
    <row r="878" spans="1:6">
      <c r="A878" s="12">
        <v>869</v>
      </c>
      <c r="B878" s="109"/>
      <c r="C878" s="109"/>
      <c r="E878" s="2"/>
      <c r="F878" s="2"/>
    </row>
    <row r="879" spans="1:6">
      <c r="A879" s="12">
        <v>870</v>
      </c>
      <c r="B879" s="109"/>
      <c r="C879" s="109"/>
      <c r="E879" s="2"/>
      <c r="F879" s="2"/>
    </row>
    <row r="880" spans="1:6">
      <c r="A880" s="12">
        <v>871</v>
      </c>
      <c r="B880" s="109"/>
      <c r="C880" s="109"/>
      <c r="E880" s="2"/>
      <c r="F880" s="2"/>
    </row>
    <row r="881" spans="1:6">
      <c r="A881" s="12">
        <v>872</v>
      </c>
      <c r="B881" s="109"/>
      <c r="C881" s="109"/>
      <c r="E881" s="2"/>
      <c r="F881" s="2"/>
    </row>
    <row r="882" spans="1:6">
      <c r="A882" s="12">
        <v>873</v>
      </c>
      <c r="B882" s="109"/>
      <c r="C882" s="109"/>
      <c r="E882" s="2"/>
      <c r="F882" s="2"/>
    </row>
    <row r="883" spans="1:6">
      <c r="A883" s="12">
        <v>874</v>
      </c>
      <c r="B883" s="109"/>
      <c r="C883" s="109"/>
      <c r="E883" s="2"/>
      <c r="F883" s="2"/>
    </row>
    <row r="884" spans="1:6">
      <c r="A884" s="12">
        <v>875</v>
      </c>
      <c r="B884" s="109"/>
      <c r="C884" s="109"/>
      <c r="E884" s="2"/>
      <c r="F884" s="2"/>
    </row>
    <row r="885" spans="1:6">
      <c r="A885" s="12">
        <v>876</v>
      </c>
      <c r="B885" s="109"/>
      <c r="C885" s="109"/>
      <c r="E885" s="2"/>
      <c r="F885" s="2"/>
    </row>
    <row r="886" spans="1:6">
      <c r="A886" s="12">
        <v>877</v>
      </c>
      <c r="B886" s="109"/>
      <c r="C886" s="109"/>
      <c r="E886" s="2"/>
      <c r="F886" s="2"/>
    </row>
    <row r="887" spans="1:6">
      <c r="A887" s="12">
        <v>878</v>
      </c>
      <c r="B887" s="109"/>
      <c r="C887" s="109"/>
      <c r="E887" s="2"/>
      <c r="F887" s="2"/>
    </row>
    <row r="888" spans="1:6">
      <c r="A888" s="12">
        <v>879</v>
      </c>
      <c r="B888" s="109"/>
      <c r="C888" s="109"/>
      <c r="E888" s="2"/>
      <c r="F888" s="2"/>
    </row>
    <row r="889" spans="1:6">
      <c r="A889" s="12">
        <v>880</v>
      </c>
      <c r="B889" s="109"/>
      <c r="C889" s="109"/>
      <c r="E889" s="2"/>
      <c r="F889" s="2"/>
    </row>
    <row r="890" spans="1:6">
      <c r="A890" s="12">
        <v>881</v>
      </c>
      <c r="B890" s="109"/>
      <c r="C890" s="109"/>
      <c r="E890" s="2"/>
      <c r="F890" s="2"/>
    </row>
    <row r="891" spans="1:6">
      <c r="A891" s="12">
        <v>882</v>
      </c>
      <c r="B891" s="109"/>
      <c r="C891" s="109"/>
      <c r="E891" s="2"/>
      <c r="F891" s="2"/>
    </row>
    <row r="892" spans="1:6">
      <c r="A892" s="12">
        <v>883</v>
      </c>
      <c r="B892" s="109"/>
      <c r="C892" s="109"/>
      <c r="E892" s="2"/>
      <c r="F892" s="2"/>
    </row>
    <row r="893" spans="1:6">
      <c r="A893" s="12">
        <v>884</v>
      </c>
      <c r="B893" s="109"/>
      <c r="C893" s="109"/>
      <c r="E893" s="2"/>
      <c r="F893" s="2"/>
    </row>
    <row r="894" spans="1:6">
      <c r="A894" s="12">
        <v>885</v>
      </c>
      <c r="B894" s="109"/>
      <c r="C894" s="109"/>
      <c r="E894" s="2"/>
      <c r="F894" s="2"/>
    </row>
    <row r="895" spans="1:6">
      <c r="A895" s="12">
        <v>886</v>
      </c>
      <c r="B895" s="109"/>
      <c r="C895" s="109"/>
      <c r="E895" s="2"/>
      <c r="F895" s="2"/>
    </row>
    <row r="896" spans="1:6">
      <c r="A896" s="12">
        <v>887</v>
      </c>
      <c r="B896" s="109"/>
      <c r="C896" s="109"/>
      <c r="E896" s="2"/>
      <c r="F896" s="2"/>
    </row>
    <row r="897" spans="1:6">
      <c r="A897" s="12">
        <v>888</v>
      </c>
      <c r="B897" s="109"/>
      <c r="C897" s="109"/>
      <c r="E897" s="2"/>
      <c r="F897" s="2"/>
    </row>
    <row r="898" spans="1:6">
      <c r="A898" s="12">
        <v>889</v>
      </c>
      <c r="B898" s="109"/>
      <c r="C898" s="109"/>
      <c r="E898" s="2"/>
      <c r="F898" s="2"/>
    </row>
    <row r="899" spans="1:6">
      <c r="A899" s="12">
        <v>890</v>
      </c>
      <c r="B899" s="109"/>
      <c r="C899" s="109"/>
      <c r="E899" s="2"/>
      <c r="F899" s="2"/>
    </row>
    <row r="900" spans="1:6">
      <c r="A900" s="12">
        <v>891</v>
      </c>
      <c r="B900" s="109"/>
      <c r="C900" s="109"/>
      <c r="E900" s="2"/>
      <c r="F900" s="2"/>
    </row>
    <row r="901" spans="1:6">
      <c r="A901" s="12">
        <v>892</v>
      </c>
      <c r="B901" s="109"/>
      <c r="C901" s="109"/>
      <c r="E901" s="2"/>
      <c r="F901" s="2"/>
    </row>
    <row r="902" spans="1:6">
      <c r="A902" s="12">
        <v>893</v>
      </c>
      <c r="B902" s="109"/>
      <c r="C902" s="109"/>
      <c r="E902" s="2"/>
      <c r="F902" s="2"/>
    </row>
    <row r="903" spans="1:6">
      <c r="A903" s="12">
        <v>894</v>
      </c>
      <c r="B903" s="109"/>
      <c r="C903" s="109"/>
      <c r="E903" s="2"/>
      <c r="F903" s="2"/>
    </row>
    <row r="904" spans="1:6">
      <c r="A904" s="12">
        <v>895</v>
      </c>
      <c r="B904" s="109"/>
      <c r="C904" s="109"/>
      <c r="E904" s="2"/>
      <c r="F904" s="2"/>
    </row>
    <row r="905" spans="1:6">
      <c r="A905" s="12">
        <v>896</v>
      </c>
      <c r="B905" s="109"/>
      <c r="C905" s="109"/>
      <c r="E905" s="2"/>
      <c r="F905" s="2"/>
    </row>
    <row r="906" spans="1:6">
      <c r="A906" s="12">
        <v>897</v>
      </c>
      <c r="B906" s="109"/>
      <c r="C906" s="109"/>
      <c r="E906" s="2"/>
      <c r="F906" s="2"/>
    </row>
    <row r="907" spans="1:6">
      <c r="A907" s="12">
        <v>898</v>
      </c>
      <c r="B907" s="109"/>
      <c r="C907" s="109"/>
      <c r="E907" s="2"/>
      <c r="F907" s="2"/>
    </row>
    <row r="908" spans="1:6">
      <c r="A908" s="12">
        <v>899</v>
      </c>
      <c r="B908" s="109"/>
      <c r="C908" s="109"/>
      <c r="E908" s="2"/>
      <c r="F908" s="2"/>
    </row>
    <row r="909" spans="1:6">
      <c r="A909" s="12">
        <v>900</v>
      </c>
      <c r="B909" s="109"/>
      <c r="C909" s="109"/>
      <c r="E909" s="2"/>
      <c r="F909" s="2"/>
    </row>
    <row r="910" spans="1:6">
      <c r="A910" s="12">
        <v>901</v>
      </c>
      <c r="B910" s="109"/>
      <c r="C910" s="109"/>
      <c r="E910" s="2"/>
      <c r="F910" s="2"/>
    </row>
    <row r="911" spans="1:6">
      <c r="A911" s="12">
        <v>902</v>
      </c>
      <c r="B911" s="109"/>
      <c r="C911" s="109"/>
      <c r="E911" s="2"/>
      <c r="F911" s="2"/>
    </row>
    <row r="912" spans="1:6">
      <c r="A912" s="12">
        <v>903</v>
      </c>
      <c r="B912" s="109"/>
      <c r="C912" s="109"/>
      <c r="E912" s="2"/>
      <c r="F912" s="2"/>
    </row>
    <row r="913" spans="1:6">
      <c r="A913" s="12">
        <v>904</v>
      </c>
      <c r="B913" s="109"/>
      <c r="C913" s="109"/>
      <c r="E913" s="2"/>
      <c r="F913" s="2"/>
    </row>
    <row r="914" spans="1:6">
      <c r="A914" s="12">
        <v>905</v>
      </c>
      <c r="B914" s="109"/>
      <c r="C914" s="109"/>
      <c r="E914" s="2"/>
      <c r="F914" s="2"/>
    </row>
    <row r="915" spans="1:6">
      <c r="A915" s="12">
        <v>906</v>
      </c>
      <c r="B915" s="109"/>
      <c r="C915" s="109"/>
      <c r="E915" s="2"/>
      <c r="F915" s="2"/>
    </row>
    <row r="916" spans="1:6">
      <c r="A916" s="12">
        <v>907</v>
      </c>
      <c r="B916" s="109"/>
      <c r="C916" s="109"/>
      <c r="E916" s="2"/>
      <c r="F916" s="2"/>
    </row>
    <row r="917" spans="1:6">
      <c r="A917" s="12">
        <v>908</v>
      </c>
      <c r="B917" s="109"/>
      <c r="C917" s="109"/>
      <c r="E917" s="2"/>
      <c r="F917" s="2"/>
    </row>
    <row r="918" spans="1:6">
      <c r="A918" s="12">
        <v>909</v>
      </c>
      <c r="B918" s="109"/>
      <c r="C918" s="109"/>
      <c r="E918" s="2"/>
      <c r="F918" s="2"/>
    </row>
    <row r="919" spans="1:6">
      <c r="A919" s="12">
        <v>910</v>
      </c>
      <c r="B919" s="109"/>
      <c r="C919" s="109"/>
      <c r="E919" s="2"/>
      <c r="F919" s="2"/>
    </row>
    <row r="920" spans="1:6">
      <c r="A920" s="12">
        <v>911</v>
      </c>
      <c r="B920" s="109"/>
      <c r="C920" s="109"/>
      <c r="E920" s="2"/>
      <c r="F920" s="2"/>
    </row>
    <row r="921" spans="1:6">
      <c r="A921" s="12">
        <v>912</v>
      </c>
      <c r="B921" s="109"/>
      <c r="C921" s="109"/>
      <c r="E921" s="2"/>
      <c r="F921" s="2"/>
    </row>
    <row r="922" spans="1:6">
      <c r="A922" s="12">
        <v>913</v>
      </c>
      <c r="B922" s="109"/>
      <c r="C922" s="109"/>
      <c r="E922" s="2"/>
      <c r="F922" s="2"/>
    </row>
    <row r="923" spans="1:6">
      <c r="A923" s="12">
        <v>914</v>
      </c>
      <c r="B923" s="109"/>
      <c r="C923" s="109"/>
      <c r="E923" s="2"/>
      <c r="F923" s="2"/>
    </row>
    <row r="924" spans="1:6">
      <c r="A924" s="12">
        <v>915</v>
      </c>
      <c r="B924" s="109"/>
      <c r="C924" s="109"/>
      <c r="E924" s="2"/>
      <c r="F924" s="2"/>
    </row>
    <row r="925" spans="1:6">
      <c r="A925" s="12">
        <v>916</v>
      </c>
      <c r="B925" s="109"/>
      <c r="C925" s="109"/>
      <c r="E925" s="2"/>
      <c r="F925" s="2"/>
    </row>
    <row r="926" spans="1:6">
      <c r="A926" s="12">
        <v>917</v>
      </c>
      <c r="B926" s="109"/>
      <c r="C926" s="109"/>
      <c r="E926" s="2"/>
      <c r="F926" s="2"/>
    </row>
    <row r="927" spans="1:6">
      <c r="A927" s="12">
        <v>918</v>
      </c>
      <c r="B927" s="109"/>
      <c r="C927" s="109"/>
      <c r="E927" s="2"/>
      <c r="F927" s="2"/>
    </row>
    <row r="928" spans="1:6">
      <c r="A928" s="12">
        <v>919</v>
      </c>
      <c r="B928" s="109"/>
      <c r="C928" s="109"/>
      <c r="E928" s="2"/>
      <c r="F928" s="2"/>
    </row>
    <row r="929" spans="1:6">
      <c r="A929" s="12">
        <v>920</v>
      </c>
      <c r="B929" s="109"/>
      <c r="C929" s="109"/>
      <c r="E929" s="2"/>
      <c r="F929" s="2"/>
    </row>
    <row r="930" spans="1:6">
      <c r="A930" s="12">
        <v>921</v>
      </c>
      <c r="B930" s="109"/>
      <c r="C930" s="109"/>
      <c r="E930" s="2"/>
      <c r="F930" s="2"/>
    </row>
    <row r="931" spans="1:6">
      <c r="A931" s="12">
        <v>922</v>
      </c>
      <c r="B931" s="109"/>
      <c r="C931" s="109"/>
      <c r="E931" s="2"/>
      <c r="F931" s="2"/>
    </row>
    <row r="932" spans="1:6">
      <c r="A932" s="12">
        <v>923</v>
      </c>
      <c r="B932" s="109"/>
      <c r="C932" s="109"/>
      <c r="E932" s="2"/>
      <c r="F932" s="2"/>
    </row>
    <row r="933" spans="1:6">
      <c r="A933" s="12">
        <v>924</v>
      </c>
      <c r="B933" s="109"/>
      <c r="C933" s="109"/>
      <c r="E933" s="2"/>
      <c r="F933" s="2"/>
    </row>
    <row r="934" spans="1:6">
      <c r="A934" s="12">
        <v>925</v>
      </c>
      <c r="B934" s="109"/>
      <c r="C934" s="109"/>
      <c r="E934" s="2"/>
      <c r="F934" s="2"/>
    </row>
    <row r="935" spans="1:6">
      <c r="A935" s="12">
        <v>926</v>
      </c>
      <c r="B935" s="109"/>
      <c r="C935" s="109"/>
      <c r="E935" s="2"/>
      <c r="F935" s="2"/>
    </row>
    <row r="936" spans="1:6">
      <c r="A936" s="12">
        <v>927</v>
      </c>
      <c r="B936" s="109"/>
      <c r="C936" s="109"/>
      <c r="E936" s="2"/>
      <c r="F936" s="2"/>
    </row>
    <row r="937" spans="1:6">
      <c r="A937" s="12">
        <v>928</v>
      </c>
      <c r="B937" s="109"/>
      <c r="C937" s="109"/>
      <c r="E937" s="2"/>
      <c r="F937" s="2"/>
    </row>
    <row r="938" spans="1:6">
      <c r="A938" s="12">
        <v>929</v>
      </c>
      <c r="B938" s="109"/>
      <c r="C938" s="109"/>
      <c r="E938" s="2"/>
      <c r="F938" s="2"/>
    </row>
    <row r="939" spans="1:6">
      <c r="A939" s="12">
        <v>930</v>
      </c>
      <c r="B939" s="109"/>
      <c r="C939" s="109"/>
      <c r="E939" s="2"/>
      <c r="F939" s="2"/>
    </row>
    <row r="940" spans="1:6">
      <c r="A940" s="12">
        <v>931</v>
      </c>
      <c r="B940" s="109"/>
      <c r="C940" s="109"/>
      <c r="E940" s="2"/>
      <c r="F940" s="2"/>
    </row>
    <row r="941" spans="1:6">
      <c r="A941" s="12">
        <v>932</v>
      </c>
      <c r="B941" s="109"/>
      <c r="C941" s="109"/>
      <c r="E941" s="2"/>
      <c r="F941" s="2"/>
    </row>
    <row r="942" spans="1:6">
      <c r="A942" s="12">
        <v>933</v>
      </c>
      <c r="B942" s="109"/>
      <c r="C942" s="109"/>
      <c r="E942" s="2"/>
      <c r="F942" s="2"/>
    </row>
    <row r="943" spans="1:6">
      <c r="A943" s="12">
        <v>934</v>
      </c>
      <c r="B943" s="109"/>
      <c r="C943" s="109"/>
      <c r="E943" s="2"/>
      <c r="F943" s="2"/>
    </row>
    <row r="944" spans="1:6">
      <c r="A944" s="12">
        <v>935</v>
      </c>
      <c r="B944" s="109"/>
      <c r="C944" s="109"/>
      <c r="E944" s="2"/>
      <c r="F944" s="2"/>
    </row>
    <row r="945" spans="1:6">
      <c r="A945" s="12">
        <v>936</v>
      </c>
      <c r="B945" s="109"/>
      <c r="C945" s="109"/>
      <c r="E945" s="2"/>
      <c r="F945" s="2"/>
    </row>
    <row r="946" spans="1:6">
      <c r="A946" s="12">
        <v>937</v>
      </c>
      <c r="B946" s="109"/>
      <c r="C946" s="109"/>
      <c r="E946" s="2"/>
      <c r="F946" s="2"/>
    </row>
    <row r="947" spans="1:6">
      <c r="A947" s="12">
        <v>938</v>
      </c>
      <c r="B947" s="109"/>
      <c r="C947" s="109"/>
      <c r="E947" s="2"/>
      <c r="F947" s="2"/>
    </row>
    <row r="948" spans="1:6">
      <c r="A948" s="12">
        <v>939</v>
      </c>
      <c r="B948" s="109"/>
      <c r="C948" s="109"/>
      <c r="E948" s="2"/>
      <c r="F948" s="2"/>
    </row>
    <row r="949" spans="1:6">
      <c r="A949" s="12">
        <v>940</v>
      </c>
      <c r="B949" s="109"/>
      <c r="C949" s="109"/>
      <c r="E949" s="2"/>
      <c r="F949" s="2"/>
    </row>
    <row r="950" spans="1:6">
      <c r="A950" s="12">
        <v>941</v>
      </c>
      <c r="B950" s="109"/>
      <c r="C950" s="109"/>
      <c r="E950" s="2"/>
      <c r="F950" s="2"/>
    </row>
    <row r="951" spans="1:6">
      <c r="A951" s="12">
        <v>942</v>
      </c>
      <c r="B951" s="109"/>
      <c r="C951" s="109"/>
      <c r="E951" s="2"/>
      <c r="F951" s="2"/>
    </row>
    <row r="952" spans="1:6">
      <c r="A952" s="12">
        <v>943</v>
      </c>
      <c r="B952" s="109"/>
      <c r="C952" s="109"/>
      <c r="E952" s="2"/>
      <c r="F952" s="2"/>
    </row>
    <row r="953" spans="1:6">
      <c r="A953" s="12">
        <v>944</v>
      </c>
      <c r="B953" s="109"/>
      <c r="C953" s="109"/>
      <c r="E953" s="2"/>
      <c r="F953" s="2"/>
    </row>
    <row r="954" spans="1:6">
      <c r="A954" s="12">
        <v>945</v>
      </c>
      <c r="B954" s="109"/>
      <c r="C954" s="109"/>
      <c r="E954" s="2"/>
      <c r="F954" s="2"/>
    </row>
    <row r="955" spans="1:6">
      <c r="A955" s="12">
        <v>946</v>
      </c>
      <c r="B955" s="109"/>
      <c r="C955" s="109"/>
      <c r="E955" s="2"/>
      <c r="F955" s="2"/>
    </row>
    <row r="956" spans="1:6">
      <c r="A956" s="12">
        <v>947</v>
      </c>
      <c r="B956" s="109"/>
      <c r="C956" s="109"/>
      <c r="E956" s="2"/>
      <c r="F956" s="2"/>
    </row>
    <row r="957" spans="1:6">
      <c r="A957" s="12">
        <v>948</v>
      </c>
      <c r="B957" s="109"/>
      <c r="C957" s="109"/>
      <c r="E957" s="2"/>
      <c r="F957" s="2"/>
    </row>
    <row r="958" spans="1:6">
      <c r="A958" s="12">
        <v>949</v>
      </c>
      <c r="B958" s="109"/>
      <c r="C958" s="109"/>
      <c r="E958" s="2"/>
      <c r="F958" s="2"/>
    </row>
    <row r="959" spans="1:6">
      <c r="A959" s="12">
        <v>950</v>
      </c>
      <c r="B959" s="109"/>
      <c r="C959" s="109"/>
      <c r="E959" s="2"/>
      <c r="F959" s="2"/>
    </row>
    <row r="960" spans="1:6">
      <c r="A960" s="12">
        <v>951</v>
      </c>
      <c r="B960" s="109"/>
      <c r="C960" s="109"/>
      <c r="E960" s="2"/>
      <c r="F960" s="2"/>
    </row>
    <row r="961" spans="1:6">
      <c r="A961" s="12">
        <v>952</v>
      </c>
      <c r="B961" s="109"/>
      <c r="C961" s="109"/>
      <c r="E961" s="2"/>
      <c r="F961" s="2"/>
    </row>
    <row r="962" spans="1:6">
      <c r="A962" s="12">
        <v>953</v>
      </c>
      <c r="B962" s="109"/>
      <c r="C962" s="109"/>
      <c r="E962" s="2"/>
      <c r="F962" s="2"/>
    </row>
    <row r="963" spans="1:6">
      <c r="A963" s="12">
        <v>954</v>
      </c>
      <c r="B963" s="109"/>
      <c r="C963" s="109"/>
      <c r="E963" s="2"/>
      <c r="F963" s="2"/>
    </row>
    <row r="964" spans="1:6">
      <c r="A964" s="12">
        <v>955</v>
      </c>
      <c r="B964" s="109"/>
      <c r="C964" s="109"/>
      <c r="E964" s="2"/>
      <c r="F964" s="2"/>
    </row>
    <row r="965" spans="1:6">
      <c r="A965" s="12">
        <v>956</v>
      </c>
      <c r="B965" s="109"/>
      <c r="C965" s="109"/>
      <c r="E965" s="2"/>
      <c r="F965" s="2"/>
    </row>
    <row r="966" spans="1:6">
      <c r="A966" s="12">
        <v>957</v>
      </c>
      <c r="B966" s="109"/>
      <c r="C966" s="109"/>
      <c r="E966" s="2"/>
      <c r="F966" s="2"/>
    </row>
    <row r="967" spans="1:6">
      <c r="A967" s="12">
        <v>958</v>
      </c>
      <c r="B967" s="109"/>
      <c r="C967" s="109"/>
      <c r="E967" s="2"/>
      <c r="F967" s="2"/>
    </row>
    <row r="968" spans="1:6">
      <c r="A968" s="12">
        <v>959</v>
      </c>
      <c r="B968" s="109"/>
      <c r="C968" s="109"/>
      <c r="E968" s="2"/>
      <c r="F968" s="2"/>
    </row>
    <row r="969" spans="1:6">
      <c r="A969" s="12">
        <v>960</v>
      </c>
      <c r="B969" s="109"/>
      <c r="C969" s="109"/>
      <c r="E969" s="2"/>
      <c r="F969" s="2"/>
    </row>
    <row r="970" spans="1:6">
      <c r="A970" s="12">
        <v>961</v>
      </c>
      <c r="B970" s="109"/>
      <c r="C970" s="109"/>
      <c r="E970" s="2"/>
      <c r="F970" s="2"/>
    </row>
    <row r="971" spans="1:6">
      <c r="A971" s="12">
        <v>962</v>
      </c>
      <c r="B971" s="109"/>
      <c r="C971" s="109"/>
      <c r="E971" s="2"/>
      <c r="F971" s="2"/>
    </row>
    <row r="972" spans="1:6">
      <c r="A972" s="12">
        <v>963</v>
      </c>
      <c r="B972" s="109"/>
      <c r="C972" s="109"/>
      <c r="E972" s="2"/>
      <c r="F972" s="2"/>
    </row>
    <row r="973" spans="1:6">
      <c r="A973" s="12">
        <v>964</v>
      </c>
      <c r="B973" s="109"/>
      <c r="C973" s="109"/>
      <c r="E973" s="2"/>
      <c r="F973" s="2"/>
    </row>
    <row r="974" spans="1:6">
      <c r="A974" s="12">
        <v>965</v>
      </c>
      <c r="B974" s="109"/>
      <c r="C974" s="109"/>
      <c r="E974" s="2"/>
      <c r="F974" s="2"/>
    </row>
    <row r="975" spans="1:6">
      <c r="A975" s="12">
        <v>966</v>
      </c>
      <c r="B975" s="109"/>
      <c r="C975" s="109"/>
      <c r="E975" s="2"/>
      <c r="F975" s="2"/>
    </row>
    <row r="976" spans="1:6">
      <c r="A976" s="12">
        <v>967</v>
      </c>
      <c r="B976" s="109"/>
      <c r="C976" s="109"/>
      <c r="E976" s="2"/>
      <c r="F976" s="2"/>
    </row>
    <row r="977" spans="1:6">
      <c r="A977" s="12">
        <v>968</v>
      </c>
      <c r="B977" s="109"/>
      <c r="C977" s="109"/>
      <c r="E977" s="2"/>
      <c r="F977" s="2"/>
    </row>
    <row r="978" spans="1:6">
      <c r="A978" s="12">
        <v>969</v>
      </c>
      <c r="B978" s="109"/>
      <c r="C978" s="109"/>
      <c r="E978" s="2"/>
      <c r="F978" s="2"/>
    </row>
    <row r="979" spans="1:6">
      <c r="A979" s="12">
        <v>970</v>
      </c>
      <c r="B979" s="109"/>
      <c r="C979" s="109"/>
      <c r="E979" s="2"/>
      <c r="F979" s="2"/>
    </row>
    <row r="980" spans="1:6">
      <c r="A980" s="12">
        <v>971</v>
      </c>
      <c r="B980" s="109"/>
      <c r="C980" s="109"/>
      <c r="E980" s="2"/>
      <c r="F980" s="2"/>
    </row>
    <row r="981" spans="1:6">
      <c r="A981" s="12">
        <v>972</v>
      </c>
      <c r="B981" s="109"/>
      <c r="C981" s="109"/>
      <c r="E981" s="2"/>
      <c r="F981" s="2"/>
    </row>
    <row r="982" spans="1:6">
      <c r="A982" s="12">
        <v>973</v>
      </c>
      <c r="B982" s="109"/>
      <c r="C982" s="109"/>
      <c r="E982" s="2"/>
      <c r="F982" s="2"/>
    </row>
    <row r="983" spans="1:6">
      <c r="A983" s="12">
        <v>974</v>
      </c>
      <c r="B983" s="109"/>
      <c r="C983" s="109"/>
      <c r="E983" s="2"/>
      <c r="F983" s="2"/>
    </row>
    <row r="984" spans="1:6">
      <c r="A984" s="12">
        <v>975</v>
      </c>
      <c r="B984" s="109"/>
      <c r="C984" s="109"/>
      <c r="E984" s="2"/>
      <c r="F984" s="2"/>
    </row>
    <row r="985" spans="1:6">
      <c r="A985" s="12">
        <v>976</v>
      </c>
      <c r="B985" s="109"/>
      <c r="C985" s="109"/>
      <c r="E985" s="2"/>
      <c r="F985" s="2"/>
    </row>
    <row r="986" spans="1:6">
      <c r="A986" s="12">
        <v>977</v>
      </c>
      <c r="B986" s="109"/>
      <c r="C986" s="109"/>
      <c r="E986" s="2"/>
      <c r="F986" s="2"/>
    </row>
    <row r="987" spans="1:6">
      <c r="A987" s="12">
        <v>978</v>
      </c>
      <c r="B987" s="109"/>
      <c r="C987" s="109"/>
      <c r="E987" s="2"/>
      <c r="F987" s="2"/>
    </row>
    <row r="988" spans="1:6">
      <c r="A988" s="12">
        <v>979</v>
      </c>
      <c r="B988" s="109"/>
      <c r="C988" s="109"/>
      <c r="E988" s="2"/>
      <c r="F988" s="2"/>
    </row>
    <row r="989" spans="1:6">
      <c r="A989" s="12">
        <v>980</v>
      </c>
      <c r="B989" s="109"/>
      <c r="C989" s="109"/>
      <c r="E989" s="2"/>
      <c r="F989" s="2"/>
    </row>
    <row r="990" spans="1:6">
      <c r="A990" s="12">
        <v>981</v>
      </c>
      <c r="B990" s="109"/>
      <c r="C990" s="109"/>
      <c r="E990" s="2"/>
      <c r="F990" s="2"/>
    </row>
    <row r="991" spans="1:6">
      <c r="A991" s="12">
        <v>982</v>
      </c>
      <c r="B991" s="109"/>
      <c r="C991" s="109"/>
      <c r="E991" s="2"/>
      <c r="F991" s="2"/>
    </row>
    <row r="992" spans="1:6">
      <c r="A992" s="12">
        <v>983</v>
      </c>
      <c r="B992" s="109"/>
      <c r="C992" s="109"/>
      <c r="E992" s="2"/>
      <c r="F992" s="2"/>
    </row>
    <row r="993" spans="1:6">
      <c r="A993" s="12">
        <v>984</v>
      </c>
      <c r="B993" s="109"/>
      <c r="C993" s="109"/>
      <c r="E993" s="2"/>
      <c r="F993" s="2"/>
    </row>
    <row r="994" spans="1:6">
      <c r="A994" s="12">
        <v>985</v>
      </c>
      <c r="B994" s="109"/>
      <c r="C994" s="109"/>
      <c r="E994" s="2"/>
      <c r="F994" s="2"/>
    </row>
    <row r="995" spans="1:6">
      <c r="A995" s="12">
        <v>986</v>
      </c>
      <c r="B995" s="109"/>
      <c r="C995" s="109"/>
      <c r="E995" s="2"/>
      <c r="F995" s="2"/>
    </row>
    <row r="996" spans="1:6">
      <c r="A996" s="12">
        <v>987</v>
      </c>
      <c r="B996" s="109"/>
      <c r="C996" s="109"/>
      <c r="E996" s="2"/>
      <c r="F996" s="2"/>
    </row>
    <row r="997" spans="1:6">
      <c r="A997" s="12">
        <v>988</v>
      </c>
      <c r="B997" s="109"/>
      <c r="C997" s="109"/>
      <c r="E997" s="2"/>
      <c r="F997" s="2"/>
    </row>
    <row r="998" spans="1:6">
      <c r="A998" s="12">
        <v>989</v>
      </c>
      <c r="B998" s="109"/>
      <c r="C998" s="109"/>
      <c r="E998" s="2"/>
      <c r="F998" s="2"/>
    </row>
    <row r="999" spans="1:6">
      <c r="A999" s="12">
        <v>990</v>
      </c>
      <c r="B999" s="109"/>
      <c r="C999" s="109"/>
      <c r="E999" s="2"/>
      <c r="F999" s="2"/>
    </row>
    <row r="1000" spans="1:6">
      <c r="A1000" s="12">
        <v>991</v>
      </c>
      <c r="B1000" s="109"/>
      <c r="C1000" s="109"/>
      <c r="E1000" s="2"/>
      <c r="F1000" s="2"/>
    </row>
    <row r="1001" spans="1:6">
      <c r="A1001" s="12">
        <v>992</v>
      </c>
      <c r="B1001" s="109"/>
      <c r="C1001" s="109"/>
      <c r="E1001" s="2"/>
      <c r="F1001" s="2"/>
    </row>
    <row r="1002" spans="1:6">
      <c r="A1002" s="12">
        <v>993</v>
      </c>
      <c r="B1002" s="109"/>
      <c r="C1002" s="109"/>
      <c r="E1002" s="2"/>
      <c r="F1002" s="2"/>
    </row>
    <row r="1003" spans="1:6">
      <c r="A1003" s="12">
        <v>994</v>
      </c>
      <c r="B1003" s="109"/>
      <c r="C1003" s="109"/>
      <c r="E1003" s="2"/>
      <c r="F1003" s="2"/>
    </row>
    <row r="1004" spans="1:6">
      <c r="A1004" s="12">
        <v>995</v>
      </c>
      <c r="B1004" s="109"/>
      <c r="C1004" s="109"/>
      <c r="E1004" s="2"/>
      <c r="F1004" s="2"/>
    </row>
    <row r="1005" spans="1:6">
      <c r="A1005" s="12">
        <v>996</v>
      </c>
      <c r="B1005" s="109"/>
      <c r="C1005" s="109"/>
      <c r="E1005" s="2"/>
      <c r="F1005" s="2"/>
    </row>
    <row r="1006" spans="1:6">
      <c r="A1006" s="12">
        <v>997</v>
      </c>
      <c r="B1006" s="109"/>
      <c r="C1006" s="109"/>
      <c r="E1006" s="2"/>
      <c r="F1006" s="2"/>
    </row>
    <row r="1007" spans="1:6">
      <c r="A1007" s="12">
        <v>998</v>
      </c>
      <c r="B1007" s="109"/>
      <c r="C1007" s="109"/>
      <c r="E1007" s="2"/>
      <c r="F1007" s="2"/>
    </row>
    <row r="1008" spans="1:6">
      <c r="A1008" s="12">
        <v>999</v>
      </c>
      <c r="B1008" s="109"/>
      <c r="C1008" s="109"/>
      <c r="E1008" s="2"/>
      <c r="F1008" s="2"/>
    </row>
    <row r="1009" spans="1:6">
      <c r="A1009" s="12">
        <v>1000</v>
      </c>
      <c r="B1009" s="109"/>
      <c r="C1009" s="109"/>
      <c r="E1009" s="2"/>
      <c r="F1009" s="2"/>
    </row>
    <row r="1010" spans="1:6">
      <c r="A1010" s="110"/>
      <c r="B1010" s="110"/>
      <c r="C1010" s="110"/>
    </row>
  </sheetData>
  <sheetProtection algorithmName="SHA-512" hashValue="ZNhfqZtDk5q7QpQRcyYGGce2a1UIa4FKnpVS8Y+t3HunBLs7c73QzNlqIhaaN6izATCMnwZMZTq5Ijn21UQ1lg==" saltValue="30loyFWg7q8O9RBgD9LMZg==" spinCount="100000" sheet="1" objects="1" scenarios="1"/>
  <mergeCells count="1">
    <mergeCell ref="B7:C7"/>
  </mergeCells>
  <dataValidations count="1">
    <dataValidation type="list" allowBlank="1" showInputMessage="1" showErrorMessage="1" promptTitle="คีย์เลข 1, 2 และ 3 เท่านั้น" prompt="คีย์เลข 1, 2 และ 3 เท่านั้น" sqref="F9">
      <formula1>"1,2,3"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1010"/>
  <sheetViews>
    <sheetView zoomScale="92" zoomScaleNormal="92" workbookViewId="0">
      <selection sqref="A1:XFD1048576"/>
    </sheetView>
  </sheetViews>
  <sheetFormatPr defaultRowHeight="14.5"/>
  <cols>
    <col min="1" max="3" width="8.7265625" style="3"/>
    <col min="4" max="4" width="3.7265625" style="3" customWidth="1"/>
    <col min="5" max="5" width="12.1796875" style="3" customWidth="1"/>
    <col min="6" max="6" width="13" style="3" customWidth="1"/>
    <col min="7" max="7" width="4.1796875" style="3" customWidth="1"/>
    <col min="8" max="8" width="15.90625" style="3" customWidth="1"/>
    <col min="9" max="9" width="8.7265625" style="3"/>
    <col min="10" max="10" width="16.54296875" style="3" customWidth="1"/>
    <col min="11" max="11" width="14.08984375" style="3" customWidth="1"/>
    <col min="12" max="16384" width="8.7265625" style="3"/>
  </cols>
  <sheetData>
    <row r="2" spans="1:13">
      <c r="B2" s="41" t="s">
        <v>6</v>
      </c>
      <c r="C2" s="42"/>
      <c r="D2" s="42"/>
      <c r="E2" s="43"/>
      <c r="F2" s="111"/>
      <c r="G2" s="111"/>
      <c r="H2" s="111"/>
      <c r="I2" s="112"/>
    </row>
    <row r="3" spans="1:13" ht="16.5">
      <c r="B3" s="45"/>
      <c r="C3" s="101" t="s">
        <v>49</v>
      </c>
      <c r="D3" s="113"/>
      <c r="E3" s="40"/>
      <c r="F3" s="113"/>
      <c r="G3" s="113"/>
      <c r="H3" s="113"/>
      <c r="I3" s="114"/>
    </row>
    <row r="4" spans="1:13">
      <c r="B4" s="47" t="s">
        <v>1</v>
      </c>
      <c r="C4" s="103"/>
      <c r="D4" s="48"/>
      <c r="E4" s="49"/>
      <c r="F4" s="115"/>
      <c r="G4" s="115"/>
      <c r="H4" s="115"/>
      <c r="I4" s="116"/>
    </row>
    <row r="9" spans="1:13">
      <c r="A9" s="117" t="s">
        <v>61</v>
      </c>
      <c r="B9" s="117" t="s">
        <v>7</v>
      </c>
      <c r="C9" s="117" t="s">
        <v>8</v>
      </c>
      <c r="D9" s="117"/>
      <c r="E9" s="117" t="s">
        <v>51</v>
      </c>
      <c r="F9" s="117" t="s">
        <v>52</v>
      </c>
      <c r="G9" s="12"/>
      <c r="H9" s="12" t="s">
        <v>53</v>
      </c>
      <c r="I9" s="12">
        <f>SUM(E10:E1011)</f>
        <v>142.5</v>
      </c>
      <c r="K9" s="118"/>
      <c r="L9" s="118" t="s">
        <v>7</v>
      </c>
      <c r="M9" s="118" t="s">
        <v>8</v>
      </c>
    </row>
    <row r="10" spans="1:13">
      <c r="A10" s="12">
        <v>1</v>
      </c>
      <c r="B10" s="12">
        <f>IF(Data!B10="","", Data!B10)</f>
        <v>24</v>
      </c>
      <c r="C10" s="12">
        <f>IF(Data!C10="","", Data!C10)</f>
        <v>15</v>
      </c>
      <c r="D10" s="119"/>
      <c r="E10" s="120">
        <f>IFERROR(RANK(B10,$B$10:$C$1009,1)+(COUNT($B$10:$C$1009)+1-RANK(B10,$B$10:$C$1009,1)-RANK(B10,$B$10:$C$1009,0))/2,"")</f>
        <v>11.5</v>
      </c>
      <c r="F10" s="120">
        <f>IFERROR(RANK(C10,$B$10:$C$1009,1)+(COUNT($B$10:$C$1009)+1-RANK(C10,$B$10:$C$1009,1)-RANK(C10,$B$10:$C$1009,0))/2,"")</f>
        <v>3</v>
      </c>
      <c r="G10" s="12"/>
      <c r="H10" s="12" t="s">
        <v>54</v>
      </c>
      <c r="I10" s="12">
        <f>SUM(F10:F1009)</f>
        <v>67.5</v>
      </c>
      <c r="K10" s="121" t="s">
        <v>39</v>
      </c>
      <c r="L10" s="118">
        <f>AVERAGE(B:B)</f>
        <v>25.4</v>
      </c>
      <c r="M10" s="118">
        <f>AVERAGE(C:C)</f>
        <v>18.7</v>
      </c>
    </row>
    <row r="11" spans="1:13">
      <c r="A11" s="12">
        <v>2</v>
      </c>
      <c r="B11" s="12">
        <f>IF(Data!B11="","", Data!B11)</f>
        <v>25</v>
      </c>
      <c r="C11" s="12">
        <f>IF(Data!C11="","", Data!C11)</f>
        <v>12</v>
      </c>
      <c r="D11" s="119"/>
      <c r="E11" s="120">
        <f t="shared" ref="E11:E74" si="0">IFERROR(RANK(B11,$B$10:$C$1009,1)+(COUNT($B$10:$C$1009)+1-RANK(B11,$B$10:$C$1009,1)-RANK(B11,$B$10:$C$1009,0))/2,"")</f>
        <v>15</v>
      </c>
      <c r="F11" s="120">
        <f t="shared" ref="F11:F74" si="1">IFERROR(RANK(C11,$B$10:$C$1009,1)+(COUNT($B$10:$C$1009)+1-RANK(C11,$B$10:$C$1009,1)-RANK(C11,$B$10:$C$1009,0))/2,"")</f>
        <v>2</v>
      </c>
      <c r="G11" s="12"/>
      <c r="H11" s="12"/>
      <c r="I11" s="12"/>
      <c r="K11" s="121" t="s">
        <v>40</v>
      </c>
      <c r="L11" s="118">
        <f>_xlfn.STDEV.S(B:B)</f>
        <v>2.2705848487901865</v>
      </c>
      <c r="M11" s="118">
        <f>_xlfn.STDEV.S(C:C)</f>
        <v>5.6774407379851457</v>
      </c>
    </row>
    <row r="12" spans="1:13">
      <c r="A12" s="12">
        <v>3</v>
      </c>
      <c r="B12" s="12">
        <f>IF(Data!B12="","", Data!B12)</f>
        <v>27</v>
      </c>
      <c r="C12" s="12">
        <f>IF(Data!C12="","", Data!C12)</f>
        <v>8</v>
      </c>
      <c r="D12" s="119"/>
      <c r="E12" s="120">
        <f t="shared" si="0"/>
        <v>17.5</v>
      </c>
      <c r="F12" s="120">
        <f t="shared" si="1"/>
        <v>1</v>
      </c>
      <c r="G12" s="12"/>
      <c r="H12" s="12" t="s">
        <v>55</v>
      </c>
      <c r="I12" s="12">
        <f>COUNT(B10:B1009)</f>
        <v>10</v>
      </c>
      <c r="K12" s="121" t="s">
        <v>0</v>
      </c>
      <c r="L12" s="118">
        <f>COUNT(B:B)</f>
        <v>10</v>
      </c>
      <c r="M12" s="118">
        <f>COUNT(C:C)</f>
        <v>10</v>
      </c>
    </row>
    <row r="13" spans="1:13">
      <c r="A13" s="12">
        <v>4</v>
      </c>
      <c r="B13" s="12">
        <f>IF(Data!B13="","", Data!B13)</f>
        <v>22</v>
      </c>
      <c r="C13" s="12">
        <f>IF(Data!C13="","", Data!C13)</f>
        <v>25</v>
      </c>
      <c r="D13" s="119"/>
      <c r="E13" s="120">
        <f t="shared" si="0"/>
        <v>7</v>
      </c>
      <c r="F13" s="120">
        <f t="shared" si="1"/>
        <v>15</v>
      </c>
      <c r="G13" s="12"/>
      <c r="H13" s="12" t="s">
        <v>56</v>
      </c>
      <c r="I13" s="12">
        <f>COUNT(C10:C1009)</f>
        <v>10</v>
      </c>
      <c r="K13" s="121" t="s">
        <v>41</v>
      </c>
      <c r="L13" s="118">
        <f>L10-M10</f>
        <v>6.6999999999999993</v>
      </c>
      <c r="M13" s="118"/>
    </row>
    <row r="14" spans="1:13">
      <c r="A14" s="12">
        <v>5</v>
      </c>
      <c r="B14" s="12">
        <f>IF(Data!B14="","", Data!B14)</f>
        <v>23</v>
      </c>
      <c r="C14" s="12">
        <f>IF(Data!C14="","", Data!C14)</f>
        <v>23</v>
      </c>
      <c r="D14" s="119"/>
      <c r="E14" s="120">
        <f t="shared" si="0"/>
        <v>8.5</v>
      </c>
      <c r="F14" s="120">
        <f t="shared" si="1"/>
        <v>8.5</v>
      </c>
      <c r="G14" s="12"/>
      <c r="H14" s="12"/>
      <c r="I14" s="12"/>
    </row>
    <row r="15" spans="1:13">
      <c r="A15" s="12">
        <v>6</v>
      </c>
      <c r="B15" s="12">
        <f>IF(Data!B15="","", Data!B15)</f>
        <v>29</v>
      </c>
      <c r="C15" s="12">
        <f>IF(Data!C15="","", Data!C15)</f>
        <v>18</v>
      </c>
      <c r="D15" s="119"/>
      <c r="E15" s="120">
        <f t="shared" si="0"/>
        <v>20</v>
      </c>
      <c r="F15" s="120">
        <f t="shared" si="1"/>
        <v>4.5</v>
      </c>
      <c r="G15" s="12"/>
      <c r="H15" s="12" t="s">
        <v>57</v>
      </c>
      <c r="I15" s="12">
        <f>I12*I13+I12*(I12+1)/2-I9</f>
        <v>12.5</v>
      </c>
    </row>
    <row r="16" spans="1:13">
      <c r="A16" s="12">
        <v>7</v>
      </c>
      <c r="B16" s="12">
        <f>IF(Data!B16="","", Data!B16)</f>
        <v>25</v>
      </c>
      <c r="C16" s="12">
        <f>IF(Data!C16="","", Data!C16)</f>
        <v>18</v>
      </c>
      <c r="D16" s="119"/>
      <c r="E16" s="120">
        <f t="shared" si="0"/>
        <v>15</v>
      </c>
      <c r="F16" s="120">
        <f t="shared" si="1"/>
        <v>4.5</v>
      </c>
      <c r="G16" s="12"/>
      <c r="H16" s="12" t="s">
        <v>58</v>
      </c>
      <c r="I16" s="12">
        <f>I12*I13+I13*(I13+1)/2-I10</f>
        <v>87.5</v>
      </c>
    </row>
    <row r="17" spans="1:10">
      <c r="A17" s="12">
        <v>8</v>
      </c>
      <c r="B17" s="12">
        <f>IF(Data!B17="","", Data!B17)</f>
        <v>28</v>
      </c>
      <c r="C17" s="12">
        <f>IF(Data!C17="","", Data!C17)</f>
        <v>24</v>
      </c>
      <c r="D17" s="119"/>
      <c r="E17" s="120">
        <f t="shared" si="0"/>
        <v>19</v>
      </c>
      <c r="F17" s="120">
        <f t="shared" si="1"/>
        <v>11.5</v>
      </c>
      <c r="G17" s="12"/>
      <c r="H17" s="12"/>
      <c r="I17" s="12"/>
    </row>
    <row r="18" spans="1:10">
      <c r="A18" s="12">
        <v>9</v>
      </c>
      <c r="B18" s="12">
        <f>IF(Data!B18="","", Data!B18)</f>
        <v>24</v>
      </c>
      <c r="C18" s="12">
        <f>IF(Data!C18="","", Data!C18)</f>
        <v>20</v>
      </c>
      <c r="D18" s="119"/>
      <c r="E18" s="120">
        <f t="shared" si="0"/>
        <v>11.5</v>
      </c>
      <c r="F18" s="120">
        <f t="shared" si="1"/>
        <v>6</v>
      </c>
      <c r="G18" s="12"/>
      <c r="H18" s="12" t="s">
        <v>59</v>
      </c>
      <c r="I18" s="12">
        <f>MIN(I15,I16)</f>
        <v>12.5</v>
      </c>
      <c r="J18" s="3" t="s">
        <v>67</v>
      </c>
    </row>
    <row r="19" spans="1:10">
      <c r="A19" s="12">
        <v>10</v>
      </c>
      <c r="B19" s="12">
        <f>IF(Data!B19="","", Data!B19)</f>
        <v>27</v>
      </c>
      <c r="C19" s="12">
        <f>IF(Data!C19="","", Data!C19)</f>
        <v>24</v>
      </c>
      <c r="D19" s="119"/>
      <c r="E19" s="120">
        <f t="shared" si="0"/>
        <v>17.5</v>
      </c>
      <c r="F19" s="120">
        <f t="shared" si="1"/>
        <v>11.5</v>
      </c>
      <c r="G19" s="12"/>
      <c r="H19" s="12"/>
      <c r="I19" s="12"/>
    </row>
    <row r="20" spans="1:10">
      <c r="A20" s="12">
        <v>11</v>
      </c>
      <c r="B20" s="12" t="str">
        <f>IF(Data!B20="","", Data!B20)</f>
        <v/>
      </c>
      <c r="C20" s="12" t="str">
        <f>IF(Data!C20="","", Data!C20)</f>
        <v/>
      </c>
      <c r="D20" s="119"/>
      <c r="E20" s="120" t="str">
        <f t="shared" si="0"/>
        <v/>
      </c>
      <c r="F20" s="120" t="str">
        <f t="shared" si="1"/>
        <v/>
      </c>
      <c r="G20" s="12"/>
      <c r="H20" s="12" t="s">
        <v>9</v>
      </c>
      <c r="I20" s="12">
        <f>(I18-I12*I13/2)/SQRT(I12*I13*(I12+I13+1)/12)</f>
        <v>-2.8347335475692041</v>
      </c>
    </row>
    <row r="21" spans="1:10">
      <c r="A21" s="12">
        <v>12</v>
      </c>
      <c r="B21" s="12" t="str">
        <f>IF(Data!B21="","", Data!B21)</f>
        <v/>
      </c>
      <c r="C21" s="12" t="str">
        <f>IF(Data!C21="","", Data!C21)</f>
        <v/>
      </c>
      <c r="D21" s="119"/>
      <c r="E21" s="120" t="str">
        <f t="shared" si="0"/>
        <v/>
      </c>
      <c r="F21" s="120" t="str">
        <f t="shared" si="1"/>
        <v/>
      </c>
      <c r="G21" s="122"/>
      <c r="H21" s="12" t="s">
        <v>60</v>
      </c>
      <c r="I21" s="12">
        <f>_xlfn.NORM.DIST(I20,0,1,TRUE)*2</f>
        <v>4.5863920802534913E-3</v>
      </c>
      <c r="J21" s="3" t="s">
        <v>66</v>
      </c>
    </row>
    <row r="22" spans="1:10">
      <c r="A22" s="12">
        <v>13</v>
      </c>
      <c r="B22" s="12" t="str">
        <f>IF(Data!B22="","", Data!B22)</f>
        <v/>
      </c>
      <c r="C22" s="12" t="str">
        <f>IF(Data!C22="","", Data!C22)</f>
        <v/>
      </c>
      <c r="E22" s="120" t="str">
        <f t="shared" si="0"/>
        <v/>
      </c>
      <c r="F22" s="120" t="str">
        <f t="shared" si="1"/>
        <v/>
      </c>
      <c r="H22" s="12"/>
      <c r="I22" s="12">
        <f>I21/2</f>
        <v>2.2931960401267456E-3</v>
      </c>
      <c r="J22" s="3" t="s">
        <v>72</v>
      </c>
    </row>
    <row r="23" spans="1:10">
      <c r="A23" s="12">
        <v>14</v>
      </c>
      <c r="B23" s="12" t="str">
        <f>IF(Data!B23="","", Data!B23)</f>
        <v/>
      </c>
      <c r="C23" s="12" t="str">
        <f>IF(Data!C23="","", Data!C23)</f>
        <v/>
      </c>
      <c r="E23" s="120" t="str">
        <f t="shared" si="0"/>
        <v/>
      </c>
      <c r="F23" s="120" t="str">
        <f t="shared" si="1"/>
        <v/>
      </c>
    </row>
    <row r="24" spans="1:10">
      <c r="A24" s="12">
        <v>15</v>
      </c>
      <c r="B24" s="12" t="str">
        <f>IF(Data!B24="","", Data!B24)</f>
        <v/>
      </c>
      <c r="C24" s="12" t="str">
        <f>IF(Data!C24="","", Data!C24)</f>
        <v/>
      </c>
      <c r="E24" s="120" t="str">
        <f t="shared" si="0"/>
        <v/>
      </c>
      <c r="F24" s="120" t="str">
        <f t="shared" si="1"/>
        <v/>
      </c>
      <c r="H24" s="12" t="s">
        <v>68</v>
      </c>
      <c r="I24" s="12">
        <f>AVERAGE(E:E)</f>
        <v>14.25</v>
      </c>
    </row>
    <row r="25" spans="1:10">
      <c r="A25" s="12">
        <v>16</v>
      </c>
      <c r="B25" s="12" t="str">
        <f>IF(Data!B25="","", Data!B25)</f>
        <v/>
      </c>
      <c r="C25" s="12" t="str">
        <f>IF(Data!C25="","", Data!C25)</f>
        <v/>
      </c>
      <c r="E25" s="120" t="str">
        <f t="shared" si="0"/>
        <v/>
      </c>
      <c r="F25" s="120" t="str">
        <f t="shared" si="1"/>
        <v/>
      </c>
      <c r="H25" s="12" t="s">
        <v>69</v>
      </c>
      <c r="I25" s="12">
        <f>AVERAGE(F:F)</f>
        <v>6.75</v>
      </c>
    </row>
    <row r="26" spans="1:10">
      <c r="A26" s="12">
        <v>17</v>
      </c>
      <c r="B26" s="12" t="str">
        <f>IF(Data!B26="","", Data!B26)</f>
        <v/>
      </c>
      <c r="C26" s="12" t="str">
        <f>IF(Data!C26="","", Data!C26)</f>
        <v/>
      </c>
      <c r="E26" s="120" t="str">
        <f t="shared" si="0"/>
        <v/>
      </c>
      <c r="F26" s="120" t="str">
        <f t="shared" si="1"/>
        <v/>
      </c>
      <c r="H26" s="123" t="s">
        <v>70</v>
      </c>
      <c r="I26" s="12">
        <f>SUM(E:E)</f>
        <v>142.5</v>
      </c>
    </row>
    <row r="27" spans="1:10">
      <c r="A27" s="12">
        <v>18</v>
      </c>
      <c r="B27" s="12" t="str">
        <f>IF(Data!B27="","", Data!B27)</f>
        <v/>
      </c>
      <c r="C27" s="12" t="str">
        <f>IF(Data!C27="","", Data!C27)</f>
        <v/>
      </c>
      <c r="E27" s="120" t="str">
        <f t="shared" si="0"/>
        <v/>
      </c>
      <c r="F27" s="120" t="str">
        <f t="shared" si="1"/>
        <v/>
      </c>
      <c r="H27" s="123" t="s">
        <v>71</v>
      </c>
      <c r="I27" s="12">
        <f>SUM(F:F)</f>
        <v>67.5</v>
      </c>
    </row>
    <row r="28" spans="1:10">
      <c r="A28" s="12">
        <v>19</v>
      </c>
      <c r="B28" s="12" t="str">
        <f>IF(Data!B28="","", Data!B28)</f>
        <v/>
      </c>
      <c r="C28" s="12" t="str">
        <f>IF(Data!C28="","", Data!C28)</f>
        <v/>
      </c>
      <c r="E28" s="120" t="str">
        <f t="shared" si="0"/>
        <v/>
      </c>
      <c r="F28" s="120" t="str">
        <f t="shared" si="1"/>
        <v/>
      </c>
    </row>
    <row r="29" spans="1:10">
      <c r="A29" s="12">
        <v>20</v>
      </c>
      <c r="B29" s="12" t="str">
        <f>IF(Data!B29="","", Data!B29)</f>
        <v/>
      </c>
      <c r="C29" s="12" t="str">
        <f>IF(Data!C29="","", Data!C29)</f>
        <v/>
      </c>
      <c r="E29" s="120" t="str">
        <f t="shared" si="0"/>
        <v/>
      </c>
      <c r="F29" s="120" t="str">
        <f t="shared" si="1"/>
        <v/>
      </c>
    </row>
    <row r="30" spans="1:10">
      <c r="A30" s="12">
        <v>21</v>
      </c>
      <c r="B30" s="12" t="str">
        <f>IF(Data!B30="","", Data!B30)</f>
        <v/>
      </c>
      <c r="C30" s="12" t="str">
        <f>IF(Data!C30="","", Data!C30)</f>
        <v/>
      </c>
      <c r="E30" s="120" t="str">
        <f t="shared" si="0"/>
        <v/>
      </c>
      <c r="F30" s="120" t="str">
        <f t="shared" si="1"/>
        <v/>
      </c>
    </row>
    <row r="31" spans="1:10">
      <c r="A31" s="12">
        <v>22</v>
      </c>
      <c r="B31" s="12" t="str">
        <f>IF(Data!B31="","", Data!B31)</f>
        <v/>
      </c>
      <c r="C31" s="12" t="str">
        <f>IF(Data!C31="","", Data!C31)</f>
        <v/>
      </c>
      <c r="E31" s="120" t="str">
        <f t="shared" si="0"/>
        <v/>
      </c>
      <c r="F31" s="120" t="str">
        <f t="shared" si="1"/>
        <v/>
      </c>
    </row>
    <row r="32" spans="1:10">
      <c r="A32" s="12">
        <v>23</v>
      </c>
      <c r="B32" s="12" t="str">
        <f>IF(Data!B32="","", Data!B32)</f>
        <v/>
      </c>
      <c r="C32" s="12" t="str">
        <f>IF(Data!C32="","", Data!C32)</f>
        <v/>
      </c>
      <c r="E32" s="120" t="str">
        <f t="shared" si="0"/>
        <v/>
      </c>
      <c r="F32" s="120" t="str">
        <f t="shared" si="1"/>
        <v/>
      </c>
    </row>
    <row r="33" spans="1:6">
      <c r="A33" s="12">
        <v>24</v>
      </c>
      <c r="B33" s="12" t="str">
        <f>IF(Data!B33="","", Data!B33)</f>
        <v/>
      </c>
      <c r="C33" s="12" t="str">
        <f>IF(Data!C33="","", Data!C33)</f>
        <v/>
      </c>
      <c r="E33" s="120" t="str">
        <f t="shared" si="0"/>
        <v/>
      </c>
      <c r="F33" s="120" t="str">
        <f t="shared" si="1"/>
        <v/>
      </c>
    </row>
    <row r="34" spans="1:6">
      <c r="A34" s="12">
        <v>25</v>
      </c>
      <c r="B34" s="12" t="str">
        <f>IF(Data!B34="","", Data!B34)</f>
        <v/>
      </c>
      <c r="C34" s="12" t="str">
        <f>IF(Data!C34="","", Data!C34)</f>
        <v/>
      </c>
      <c r="E34" s="120" t="str">
        <f t="shared" si="0"/>
        <v/>
      </c>
      <c r="F34" s="120" t="str">
        <f t="shared" si="1"/>
        <v/>
      </c>
    </row>
    <row r="35" spans="1:6">
      <c r="A35" s="12">
        <v>26</v>
      </c>
      <c r="B35" s="12" t="str">
        <f>IF(Data!B35="","", Data!B35)</f>
        <v/>
      </c>
      <c r="C35" s="12" t="str">
        <f>IF(Data!C35="","", Data!C35)</f>
        <v/>
      </c>
      <c r="E35" s="120" t="str">
        <f t="shared" si="0"/>
        <v/>
      </c>
      <c r="F35" s="120" t="str">
        <f t="shared" si="1"/>
        <v/>
      </c>
    </row>
    <row r="36" spans="1:6">
      <c r="A36" s="12">
        <v>27</v>
      </c>
      <c r="B36" s="12" t="str">
        <f>IF(Data!B36="","", Data!B36)</f>
        <v/>
      </c>
      <c r="C36" s="12" t="str">
        <f>IF(Data!C36="","", Data!C36)</f>
        <v/>
      </c>
      <c r="E36" s="120" t="str">
        <f t="shared" si="0"/>
        <v/>
      </c>
      <c r="F36" s="120" t="str">
        <f t="shared" si="1"/>
        <v/>
      </c>
    </row>
    <row r="37" spans="1:6">
      <c r="A37" s="12">
        <v>28</v>
      </c>
      <c r="B37" s="12" t="str">
        <f>IF(Data!B37="","", Data!B37)</f>
        <v/>
      </c>
      <c r="C37" s="12" t="str">
        <f>IF(Data!C37="","", Data!C37)</f>
        <v/>
      </c>
      <c r="E37" s="120" t="str">
        <f t="shared" si="0"/>
        <v/>
      </c>
      <c r="F37" s="120" t="str">
        <f t="shared" si="1"/>
        <v/>
      </c>
    </row>
    <row r="38" spans="1:6">
      <c r="A38" s="12">
        <v>29</v>
      </c>
      <c r="B38" s="12" t="str">
        <f>IF(Data!B38="","", Data!B38)</f>
        <v/>
      </c>
      <c r="C38" s="12" t="str">
        <f>IF(Data!C38="","", Data!C38)</f>
        <v/>
      </c>
      <c r="E38" s="120" t="str">
        <f t="shared" si="0"/>
        <v/>
      </c>
      <c r="F38" s="120" t="str">
        <f t="shared" si="1"/>
        <v/>
      </c>
    </row>
    <row r="39" spans="1:6">
      <c r="A39" s="12">
        <v>30</v>
      </c>
      <c r="B39" s="12" t="str">
        <f>IF(Data!B39="","", Data!B39)</f>
        <v/>
      </c>
      <c r="C39" s="12" t="str">
        <f>IF(Data!C39="","", Data!C39)</f>
        <v/>
      </c>
      <c r="E39" s="120" t="str">
        <f t="shared" si="0"/>
        <v/>
      </c>
      <c r="F39" s="120" t="str">
        <f t="shared" si="1"/>
        <v/>
      </c>
    </row>
    <row r="40" spans="1:6">
      <c r="A40" s="12">
        <v>31</v>
      </c>
      <c r="B40" s="12" t="str">
        <f>IF(Data!B40="","", Data!B40)</f>
        <v/>
      </c>
      <c r="C40" s="12" t="str">
        <f>IF(Data!C40="","", Data!C40)</f>
        <v/>
      </c>
      <c r="E40" s="120" t="str">
        <f t="shared" si="0"/>
        <v/>
      </c>
      <c r="F40" s="120" t="str">
        <f t="shared" si="1"/>
        <v/>
      </c>
    </row>
    <row r="41" spans="1:6">
      <c r="A41" s="12">
        <v>32</v>
      </c>
      <c r="B41" s="12" t="str">
        <f>IF(Data!B41="","", Data!B41)</f>
        <v/>
      </c>
      <c r="C41" s="12" t="str">
        <f>IF(Data!C41="","", Data!C41)</f>
        <v/>
      </c>
      <c r="E41" s="120" t="str">
        <f t="shared" si="0"/>
        <v/>
      </c>
      <c r="F41" s="120" t="str">
        <f t="shared" si="1"/>
        <v/>
      </c>
    </row>
    <row r="42" spans="1:6">
      <c r="A42" s="12">
        <v>33</v>
      </c>
      <c r="B42" s="12" t="str">
        <f>IF(Data!B42="","", Data!B42)</f>
        <v/>
      </c>
      <c r="C42" s="12" t="str">
        <f>IF(Data!C42="","", Data!C42)</f>
        <v/>
      </c>
      <c r="E42" s="120" t="str">
        <f t="shared" si="0"/>
        <v/>
      </c>
      <c r="F42" s="120" t="str">
        <f t="shared" si="1"/>
        <v/>
      </c>
    </row>
    <row r="43" spans="1:6">
      <c r="A43" s="12">
        <v>34</v>
      </c>
      <c r="B43" s="12" t="str">
        <f>IF(Data!B43="","", Data!B43)</f>
        <v/>
      </c>
      <c r="C43" s="12" t="str">
        <f>IF(Data!C43="","", Data!C43)</f>
        <v/>
      </c>
      <c r="E43" s="120" t="str">
        <f t="shared" si="0"/>
        <v/>
      </c>
      <c r="F43" s="120" t="str">
        <f t="shared" si="1"/>
        <v/>
      </c>
    </row>
    <row r="44" spans="1:6">
      <c r="A44" s="12">
        <v>35</v>
      </c>
      <c r="B44" s="12" t="str">
        <f>IF(Data!B44="","", Data!B44)</f>
        <v/>
      </c>
      <c r="C44" s="12" t="str">
        <f>IF(Data!C44="","", Data!C44)</f>
        <v/>
      </c>
      <c r="E44" s="120" t="str">
        <f t="shared" si="0"/>
        <v/>
      </c>
      <c r="F44" s="120" t="str">
        <f t="shared" si="1"/>
        <v/>
      </c>
    </row>
    <row r="45" spans="1:6">
      <c r="A45" s="12">
        <v>36</v>
      </c>
      <c r="B45" s="12" t="str">
        <f>IF(Data!B45="","", Data!B45)</f>
        <v/>
      </c>
      <c r="C45" s="12" t="str">
        <f>IF(Data!C45="","", Data!C45)</f>
        <v/>
      </c>
      <c r="E45" s="120" t="str">
        <f t="shared" si="0"/>
        <v/>
      </c>
      <c r="F45" s="120" t="str">
        <f t="shared" si="1"/>
        <v/>
      </c>
    </row>
    <row r="46" spans="1:6">
      <c r="A46" s="12">
        <v>37</v>
      </c>
      <c r="B46" s="12" t="str">
        <f>IF(Data!B46="","", Data!B46)</f>
        <v/>
      </c>
      <c r="C46" s="12" t="str">
        <f>IF(Data!C46="","", Data!C46)</f>
        <v/>
      </c>
      <c r="E46" s="120" t="str">
        <f t="shared" si="0"/>
        <v/>
      </c>
      <c r="F46" s="120" t="str">
        <f t="shared" si="1"/>
        <v/>
      </c>
    </row>
    <row r="47" spans="1:6">
      <c r="A47" s="12">
        <v>38</v>
      </c>
      <c r="B47" s="12" t="str">
        <f>IF(Data!B47="","", Data!B47)</f>
        <v/>
      </c>
      <c r="C47" s="12" t="str">
        <f>IF(Data!C47="","", Data!C47)</f>
        <v/>
      </c>
      <c r="E47" s="120" t="str">
        <f t="shared" si="0"/>
        <v/>
      </c>
      <c r="F47" s="120" t="str">
        <f t="shared" si="1"/>
        <v/>
      </c>
    </row>
    <row r="48" spans="1:6">
      <c r="A48" s="12">
        <v>39</v>
      </c>
      <c r="B48" s="12" t="str">
        <f>IF(Data!B48="","", Data!B48)</f>
        <v/>
      </c>
      <c r="C48" s="12" t="str">
        <f>IF(Data!C48="","", Data!C48)</f>
        <v/>
      </c>
      <c r="E48" s="120" t="str">
        <f t="shared" si="0"/>
        <v/>
      </c>
      <c r="F48" s="120" t="str">
        <f t="shared" si="1"/>
        <v/>
      </c>
    </row>
    <row r="49" spans="1:6">
      <c r="A49" s="12">
        <v>40</v>
      </c>
      <c r="B49" s="12" t="str">
        <f>IF(Data!B49="","", Data!B49)</f>
        <v/>
      </c>
      <c r="C49" s="12" t="str">
        <f>IF(Data!C49="","", Data!C49)</f>
        <v/>
      </c>
      <c r="E49" s="120" t="str">
        <f t="shared" si="0"/>
        <v/>
      </c>
      <c r="F49" s="120" t="str">
        <f t="shared" si="1"/>
        <v/>
      </c>
    </row>
    <row r="50" spans="1:6">
      <c r="A50" s="12">
        <v>41</v>
      </c>
      <c r="B50" s="12" t="str">
        <f>IF(Data!B50="","", Data!B50)</f>
        <v/>
      </c>
      <c r="C50" s="12" t="str">
        <f>IF(Data!C50="","", Data!C50)</f>
        <v/>
      </c>
      <c r="E50" s="120" t="str">
        <f t="shared" si="0"/>
        <v/>
      </c>
      <c r="F50" s="120" t="str">
        <f t="shared" si="1"/>
        <v/>
      </c>
    </row>
    <row r="51" spans="1:6">
      <c r="A51" s="12">
        <v>42</v>
      </c>
      <c r="B51" s="12" t="str">
        <f>IF(Data!B51="","", Data!B51)</f>
        <v/>
      </c>
      <c r="C51" s="12" t="str">
        <f>IF(Data!C51="","", Data!C51)</f>
        <v/>
      </c>
      <c r="E51" s="120" t="str">
        <f t="shared" si="0"/>
        <v/>
      </c>
      <c r="F51" s="120" t="str">
        <f t="shared" si="1"/>
        <v/>
      </c>
    </row>
    <row r="52" spans="1:6">
      <c r="A52" s="12">
        <v>43</v>
      </c>
      <c r="B52" s="12" t="str">
        <f>IF(Data!B52="","", Data!B52)</f>
        <v/>
      </c>
      <c r="C52" s="12" t="str">
        <f>IF(Data!C52="","", Data!C52)</f>
        <v/>
      </c>
      <c r="E52" s="120" t="str">
        <f t="shared" si="0"/>
        <v/>
      </c>
      <c r="F52" s="120" t="str">
        <f t="shared" si="1"/>
        <v/>
      </c>
    </row>
    <row r="53" spans="1:6">
      <c r="A53" s="12">
        <v>44</v>
      </c>
      <c r="B53" s="12" t="str">
        <f>IF(Data!B53="","", Data!B53)</f>
        <v/>
      </c>
      <c r="C53" s="12" t="str">
        <f>IF(Data!C53="","", Data!C53)</f>
        <v/>
      </c>
      <c r="E53" s="120" t="str">
        <f t="shared" si="0"/>
        <v/>
      </c>
      <c r="F53" s="120" t="str">
        <f t="shared" si="1"/>
        <v/>
      </c>
    </row>
    <row r="54" spans="1:6">
      <c r="A54" s="12">
        <v>45</v>
      </c>
      <c r="B54" s="12" t="str">
        <f>IF(Data!B54="","", Data!B54)</f>
        <v/>
      </c>
      <c r="C54" s="12" t="str">
        <f>IF(Data!C54="","", Data!C54)</f>
        <v/>
      </c>
      <c r="E54" s="120" t="str">
        <f t="shared" si="0"/>
        <v/>
      </c>
      <c r="F54" s="120" t="str">
        <f t="shared" si="1"/>
        <v/>
      </c>
    </row>
    <row r="55" spans="1:6">
      <c r="A55" s="12">
        <v>46</v>
      </c>
      <c r="B55" s="12" t="str">
        <f>IF(Data!B55="","", Data!B55)</f>
        <v/>
      </c>
      <c r="C55" s="12" t="str">
        <f>IF(Data!C55="","", Data!C55)</f>
        <v/>
      </c>
      <c r="E55" s="120" t="str">
        <f t="shared" si="0"/>
        <v/>
      </c>
      <c r="F55" s="120" t="str">
        <f t="shared" si="1"/>
        <v/>
      </c>
    </row>
    <row r="56" spans="1:6">
      <c r="A56" s="12">
        <v>47</v>
      </c>
      <c r="B56" s="12" t="str">
        <f>IF(Data!B56="","", Data!B56)</f>
        <v/>
      </c>
      <c r="C56" s="12" t="str">
        <f>IF(Data!C56="","", Data!C56)</f>
        <v/>
      </c>
      <c r="E56" s="120" t="str">
        <f t="shared" si="0"/>
        <v/>
      </c>
      <c r="F56" s="120" t="str">
        <f t="shared" si="1"/>
        <v/>
      </c>
    </row>
    <row r="57" spans="1:6">
      <c r="A57" s="12">
        <v>48</v>
      </c>
      <c r="B57" s="12" t="str">
        <f>IF(Data!B57="","", Data!B57)</f>
        <v/>
      </c>
      <c r="C57" s="12" t="str">
        <f>IF(Data!C57="","", Data!C57)</f>
        <v/>
      </c>
      <c r="E57" s="120" t="str">
        <f t="shared" si="0"/>
        <v/>
      </c>
      <c r="F57" s="120" t="str">
        <f t="shared" si="1"/>
        <v/>
      </c>
    </row>
    <row r="58" spans="1:6">
      <c r="A58" s="12">
        <v>49</v>
      </c>
      <c r="B58" s="12" t="str">
        <f>IF(Data!B58="","", Data!B58)</f>
        <v/>
      </c>
      <c r="C58" s="12" t="str">
        <f>IF(Data!C58="","", Data!C58)</f>
        <v/>
      </c>
      <c r="E58" s="120" t="str">
        <f t="shared" si="0"/>
        <v/>
      </c>
      <c r="F58" s="120" t="str">
        <f t="shared" si="1"/>
        <v/>
      </c>
    </row>
    <row r="59" spans="1:6">
      <c r="A59" s="12">
        <v>50</v>
      </c>
      <c r="B59" s="12" t="str">
        <f>IF(Data!B59="","", Data!B59)</f>
        <v/>
      </c>
      <c r="C59" s="12" t="str">
        <f>IF(Data!C59="","", Data!C59)</f>
        <v/>
      </c>
      <c r="E59" s="120" t="str">
        <f t="shared" si="0"/>
        <v/>
      </c>
      <c r="F59" s="120" t="str">
        <f t="shared" si="1"/>
        <v/>
      </c>
    </row>
    <row r="60" spans="1:6">
      <c r="A60" s="12">
        <v>51</v>
      </c>
      <c r="B60" s="12" t="str">
        <f>IF(Data!B60="","", Data!B60)</f>
        <v/>
      </c>
      <c r="C60" s="12" t="str">
        <f>IF(Data!C60="","", Data!C60)</f>
        <v/>
      </c>
      <c r="E60" s="120" t="str">
        <f t="shared" si="0"/>
        <v/>
      </c>
      <c r="F60" s="120" t="str">
        <f t="shared" si="1"/>
        <v/>
      </c>
    </row>
    <row r="61" spans="1:6">
      <c r="A61" s="12">
        <v>52</v>
      </c>
      <c r="B61" s="12" t="str">
        <f>IF(Data!B61="","", Data!B61)</f>
        <v/>
      </c>
      <c r="C61" s="12" t="str">
        <f>IF(Data!C61="","", Data!C61)</f>
        <v/>
      </c>
      <c r="E61" s="120" t="str">
        <f t="shared" si="0"/>
        <v/>
      </c>
      <c r="F61" s="120" t="str">
        <f t="shared" si="1"/>
        <v/>
      </c>
    </row>
    <row r="62" spans="1:6">
      <c r="A62" s="12">
        <v>53</v>
      </c>
      <c r="B62" s="12" t="str">
        <f>IF(Data!B62="","", Data!B62)</f>
        <v/>
      </c>
      <c r="C62" s="12" t="str">
        <f>IF(Data!C62="","", Data!C62)</f>
        <v/>
      </c>
      <c r="E62" s="120" t="str">
        <f t="shared" si="0"/>
        <v/>
      </c>
      <c r="F62" s="120" t="str">
        <f t="shared" si="1"/>
        <v/>
      </c>
    </row>
    <row r="63" spans="1:6">
      <c r="A63" s="12">
        <v>54</v>
      </c>
      <c r="B63" s="12" t="str">
        <f>IF(Data!B63="","", Data!B63)</f>
        <v/>
      </c>
      <c r="C63" s="12" t="str">
        <f>IF(Data!C63="","", Data!C63)</f>
        <v/>
      </c>
      <c r="E63" s="120" t="str">
        <f t="shared" si="0"/>
        <v/>
      </c>
      <c r="F63" s="120" t="str">
        <f t="shared" si="1"/>
        <v/>
      </c>
    </row>
    <row r="64" spans="1:6">
      <c r="A64" s="12">
        <v>55</v>
      </c>
      <c r="B64" s="12" t="str">
        <f>IF(Data!B64="","", Data!B64)</f>
        <v/>
      </c>
      <c r="C64" s="12" t="str">
        <f>IF(Data!C64="","", Data!C64)</f>
        <v/>
      </c>
      <c r="E64" s="120" t="str">
        <f t="shared" si="0"/>
        <v/>
      </c>
      <c r="F64" s="120" t="str">
        <f t="shared" si="1"/>
        <v/>
      </c>
    </row>
    <row r="65" spans="1:6">
      <c r="A65" s="12">
        <v>56</v>
      </c>
      <c r="B65" s="12" t="str">
        <f>IF(Data!B65="","", Data!B65)</f>
        <v/>
      </c>
      <c r="C65" s="12" t="str">
        <f>IF(Data!C65="","", Data!C65)</f>
        <v/>
      </c>
      <c r="E65" s="120" t="str">
        <f t="shared" si="0"/>
        <v/>
      </c>
      <c r="F65" s="120" t="str">
        <f t="shared" si="1"/>
        <v/>
      </c>
    </row>
    <row r="66" spans="1:6">
      <c r="A66" s="12">
        <v>57</v>
      </c>
      <c r="B66" s="12" t="str">
        <f>IF(Data!B66="","", Data!B66)</f>
        <v/>
      </c>
      <c r="C66" s="12" t="str">
        <f>IF(Data!C66="","", Data!C66)</f>
        <v/>
      </c>
      <c r="E66" s="120" t="str">
        <f t="shared" si="0"/>
        <v/>
      </c>
      <c r="F66" s="120" t="str">
        <f t="shared" si="1"/>
        <v/>
      </c>
    </row>
    <row r="67" spans="1:6">
      <c r="A67" s="12">
        <v>58</v>
      </c>
      <c r="B67" s="12" t="str">
        <f>IF(Data!B67="","", Data!B67)</f>
        <v/>
      </c>
      <c r="C67" s="12" t="str">
        <f>IF(Data!C67="","", Data!C67)</f>
        <v/>
      </c>
      <c r="E67" s="120" t="str">
        <f t="shared" si="0"/>
        <v/>
      </c>
      <c r="F67" s="120" t="str">
        <f t="shared" si="1"/>
        <v/>
      </c>
    </row>
    <row r="68" spans="1:6">
      <c r="A68" s="12">
        <v>59</v>
      </c>
      <c r="B68" s="12" t="str">
        <f>IF(Data!B68="","", Data!B68)</f>
        <v/>
      </c>
      <c r="C68" s="12" t="str">
        <f>IF(Data!C68="","", Data!C68)</f>
        <v/>
      </c>
      <c r="E68" s="120" t="str">
        <f t="shared" si="0"/>
        <v/>
      </c>
      <c r="F68" s="120" t="str">
        <f t="shared" si="1"/>
        <v/>
      </c>
    </row>
    <row r="69" spans="1:6">
      <c r="A69" s="12">
        <v>60</v>
      </c>
      <c r="B69" s="12" t="str">
        <f>IF(Data!B69="","", Data!B69)</f>
        <v/>
      </c>
      <c r="C69" s="12" t="str">
        <f>IF(Data!C69="","", Data!C69)</f>
        <v/>
      </c>
      <c r="E69" s="120" t="str">
        <f t="shared" si="0"/>
        <v/>
      </c>
      <c r="F69" s="120" t="str">
        <f t="shared" si="1"/>
        <v/>
      </c>
    </row>
    <row r="70" spans="1:6">
      <c r="A70" s="12">
        <v>61</v>
      </c>
      <c r="B70" s="12" t="str">
        <f>IF(Data!B70="","", Data!B70)</f>
        <v/>
      </c>
      <c r="C70" s="12" t="str">
        <f>IF(Data!C70="","", Data!C70)</f>
        <v/>
      </c>
      <c r="E70" s="120" t="str">
        <f t="shared" si="0"/>
        <v/>
      </c>
      <c r="F70" s="120" t="str">
        <f t="shared" si="1"/>
        <v/>
      </c>
    </row>
    <row r="71" spans="1:6">
      <c r="A71" s="12">
        <v>62</v>
      </c>
      <c r="B71" s="12" t="str">
        <f>IF(Data!B71="","", Data!B71)</f>
        <v/>
      </c>
      <c r="C71" s="12" t="str">
        <f>IF(Data!C71="","", Data!C71)</f>
        <v/>
      </c>
      <c r="E71" s="120" t="str">
        <f t="shared" si="0"/>
        <v/>
      </c>
      <c r="F71" s="120" t="str">
        <f t="shared" si="1"/>
        <v/>
      </c>
    </row>
    <row r="72" spans="1:6">
      <c r="A72" s="12">
        <v>63</v>
      </c>
      <c r="B72" s="12" t="str">
        <f>IF(Data!B72="","", Data!B72)</f>
        <v/>
      </c>
      <c r="C72" s="12" t="str">
        <f>IF(Data!C72="","", Data!C72)</f>
        <v/>
      </c>
      <c r="E72" s="120" t="str">
        <f t="shared" si="0"/>
        <v/>
      </c>
      <c r="F72" s="120" t="str">
        <f t="shared" si="1"/>
        <v/>
      </c>
    </row>
    <row r="73" spans="1:6">
      <c r="A73" s="12">
        <v>64</v>
      </c>
      <c r="B73" s="12" t="str">
        <f>IF(Data!B73="","", Data!B73)</f>
        <v/>
      </c>
      <c r="C73" s="12" t="str">
        <f>IF(Data!C73="","", Data!C73)</f>
        <v/>
      </c>
      <c r="E73" s="120" t="str">
        <f t="shared" si="0"/>
        <v/>
      </c>
      <c r="F73" s="120" t="str">
        <f t="shared" si="1"/>
        <v/>
      </c>
    </row>
    <row r="74" spans="1:6">
      <c r="A74" s="12">
        <v>65</v>
      </c>
      <c r="B74" s="12" t="str">
        <f>IF(Data!B74="","", Data!B74)</f>
        <v/>
      </c>
      <c r="C74" s="12" t="str">
        <f>IF(Data!C74="","", Data!C74)</f>
        <v/>
      </c>
      <c r="E74" s="120" t="str">
        <f t="shared" si="0"/>
        <v/>
      </c>
      <c r="F74" s="120" t="str">
        <f t="shared" si="1"/>
        <v/>
      </c>
    </row>
    <row r="75" spans="1:6">
      <c r="A75" s="12">
        <v>66</v>
      </c>
      <c r="B75" s="12" t="str">
        <f>IF(Data!B75="","", Data!B75)</f>
        <v/>
      </c>
      <c r="C75" s="12" t="str">
        <f>IF(Data!C75="","", Data!C75)</f>
        <v/>
      </c>
      <c r="E75" s="120" t="str">
        <f t="shared" ref="E75:E138" si="2">IFERROR(RANK(B75,$B$10:$C$1009,1)+(COUNT($B$10:$C$1009)+1-RANK(B75,$B$10:$C$1009,1)-RANK(B75,$B$10:$C$1009,0))/2,"")</f>
        <v/>
      </c>
      <c r="F75" s="120" t="str">
        <f t="shared" ref="F75:F138" si="3">IFERROR(RANK(C75,$B$10:$C$1009,1)+(COUNT($B$10:$C$1009)+1-RANK(C75,$B$10:$C$1009,1)-RANK(C75,$B$10:$C$1009,0))/2,"")</f>
        <v/>
      </c>
    </row>
    <row r="76" spans="1:6">
      <c r="A76" s="12">
        <v>67</v>
      </c>
      <c r="B76" s="12" t="str">
        <f>IF(Data!B76="","", Data!B76)</f>
        <v/>
      </c>
      <c r="C76" s="12" t="str">
        <f>IF(Data!C76="","", Data!C76)</f>
        <v/>
      </c>
      <c r="E76" s="120" t="str">
        <f t="shared" si="2"/>
        <v/>
      </c>
      <c r="F76" s="120" t="str">
        <f t="shared" si="3"/>
        <v/>
      </c>
    </row>
    <row r="77" spans="1:6">
      <c r="A77" s="12">
        <v>68</v>
      </c>
      <c r="B77" s="12" t="str">
        <f>IF(Data!B77="","", Data!B77)</f>
        <v/>
      </c>
      <c r="C77" s="12" t="str">
        <f>IF(Data!C77="","", Data!C77)</f>
        <v/>
      </c>
      <c r="E77" s="120" t="str">
        <f t="shared" si="2"/>
        <v/>
      </c>
      <c r="F77" s="120" t="str">
        <f t="shared" si="3"/>
        <v/>
      </c>
    </row>
    <row r="78" spans="1:6">
      <c r="A78" s="12">
        <v>69</v>
      </c>
      <c r="B78" s="12" t="str">
        <f>IF(Data!B78="","", Data!B78)</f>
        <v/>
      </c>
      <c r="C78" s="12" t="str">
        <f>IF(Data!C78="","", Data!C78)</f>
        <v/>
      </c>
      <c r="E78" s="120" t="str">
        <f t="shared" si="2"/>
        <v/>
      </c>
      <c r="F78" s="120" t="str">
        <f t="shared" si="3"/>
        <v/>
      </c>
    </row>
    <row r="79" spans="1:6">
      <c r="A79" s="12">
        <v>70</v>
      </c>
      <c r="B79" s="12" t="str">
        <f>IF(Data!B79="","", Data!B79)</f>
        <v/>
      </c>
      <c r="C79" s="12" t="str">
        <f>IF(Data!C79="","", Data!C79)</f>
        <v/>
      </c>
      <c r="E79" s="120" t="str">
        <f t="shared" si="2"/>
        <v/>
      </c>
      <c r="F79" s="120" t="str">
        <f t="shared" si="3"/>
        <v/>
      </c>
    </row>
    <row r="80" spans="1:6">
      <c r="A80" s="12">
        <v>71</v>
      </c>
      <c r="B80" s="12" t="str">
        <f>IF(Data!B80="","", Data!B80)</f>
        <v/>
      </c>
      <c r="C80" s="12" t="str">
        <f>IF(Data!C80="","", Data!C80)</f>
        <v/>
      </c>
      <c r="E80" s="120" t="str">
        <f t="shared" si="2"/>
        <v/>
      </c>
      <c r="F80" s="120" t="str">
        <f t="shared" si="3"/>
        <v/>
      </c>
    </row>
    <row r="81" spans="1:6">
      <c r="A81" s="12">
        <v>72</v>
      </c>
      <c r="B81" s="12" t="str">
        <f>IF(Data!B81="","", Data!B81)</f>
        <v/>
      </c>
      <c r="C81" s="12" t="str">
        <f>IF(Data!C81="","", Data!C81)</f>
        <v/>
      </c>
      <c r="E81" s="120" t="str">
        <f t="shared" si="2"/>
        <v/>
      </c>
      <c r="F81" s="120" t="str">
        <f t="shared" si="3"/>
        <v/>
      </c>
    </row>
    <row r="82" spans="1:6">
      <c r="A82" s="12">
        <v>73</v>
      </c>
      <c r="B82" s="12" t="str">
        <f>IF(Data!B82="","", Data!B82)</f>
        <v/>
      </c>
      <c r="C82" s="12" t="str">
        <f>IF(Data!C82="","", Data!C82)</f>
        <v/>
      </c>
      <c r="E82" s="120" t="str">
        <f t="shared" si="2"/>
        <v/>
      </c>
      <c r="F82" s="120" t="str">
        <f t="shared" si="3"/>
        <v/>
      </c>
    </row>
    <row r="83" spans="1:6">
      <c r="A83" s="12">
        <v>74</v>
      </c>
      <c r="B83" s="12" t="str">
        <f>IF(Data!B83="","", Data!B83)</f>
        <v/>
      </c>
      <c r="C83" s="12" t="str">
        <f>IF(Data!C83="","", Data!C83)</f>
        <v/>
      </c>
      <c r="E83" s="120" t="str">
        <f t="shared" si="2"/>
        <v/>
      </c>
      <c r="F83" s="120" t="str">
        <f t="shared" si="3"/>
        <v/>
      </c>
    </row>
    <row r="84" spans="1:6">
      <c r="A84" s="12">
        <v>75</v>
      </c>
      <c r="B84" s="12" t="str">
        <f>IF(Data!B84="","", Data!B84)</f>
        <v/>
      </c>
      <c r="C84" s="12" t="str">
        <f>IF(Data!C84="","", Data!C84)</f>
        <v/>
      </c>
      <c r="E84" s="120" t="str">
        <f t="shared" si="2"/>
        <v/>
      </c>
      <c r="F84" s="120" t="str">
        <f t="shared" si="3"/>
        <v/>
      </c>
    </row>
    <row r="85" spans="1:6">
      <c r="A85" s="12">
        <v>76</v>
      </c>
      <c r="B85" s="12" t="str">
        <f>IF(Data!B85="","", Data!B85)</f>
        <v/>
      </c>
      <c r="C85" s="12" t="str">
        <f>IF(Data!C85="","", Data!C85)</f>
        <v/>
      </c>
      <c r="E85" s="120" t="str">
        <f t="shared" si="2"/>
        <v/>
      </c>
      <c r="F85" s="120" t="str">
        <f t="shared" si="3"/>
        <v/>
      </c>
    </row>
    <row r="86" spans="1:6">
      <c r="A86" s="12">
        <v>77</v>
      </c>
      <c r="B86" s="12" t="str">
        <f>IF(Data!B86="","", Data!B86)</f>
        <v/>
      </c>
      <c r="C86" s="12" t="str">
        <f>IF(Data!C86="","", Data!C86)</f>
        <v/>
      </c>
      <c r="E86" s="120" t="str">
        <f t="shared" si="2"/>
        <v/>
      </c>
      <c r="F86" s="120" t="str">
        <f t="shared" si="3"/>
        <v/>
      </c>
    </row>
    <row r="87" spans="1:6">
      <c r="A87" s="12">
        <v>78</v>
      </c>
      <c r="B87" s="12" t="str">
        <f>IF(Data!B87="","", Data!B87)</f>
        <v/>
      </c>
      <c r="C87" s="12" t="str">
        <f>IF(Data!C87="","", Data!C87)</f>
        <v/>
      </c>
      <c r="E87" s="120" t="str">
        <f t="shared" si="2"/>
        <v/>
      </c>
      <c r="F87" s="120" t="str">
        <f t="shared" si="3"/>
        <v/>
      </c>
    </row>
    <row r="88" spans="1:6">
      <c r="A88" s="12">
        <v>79</v>
      </c>
      <c r="B88" s="12" t="str">
        <f>IF(Data!B88="","", Data!B88)</f>
        <v/>
      </c>
      <c r="C88" s="12" t="str">
        <f>IF(Data!C88="","", Data!C88)</f>
        <v/>
      </c>
      <c r="E88" s="120" t="str">
        <f t="shared" si="2"/>
        <v/>
      </c>
      <c r="F88" s="120" t="str">
        <f t="shared" si="3"/>
        <v/>
      </c>
    </row>
    <row r="89" spans="1:6">
      <c r="A89" s="12">
        <v>80</v>
      </c>
      <c r="B89" s="12" t="str">
        <f>IF(Data!B89="","", Data!B89)</f>
        <v/>
      </c>
      <c r="C89" s="12" t="str">
        <f>IF(Data!C89="","", Data!C89)</f>
        <v/>
      </c>
      <c r="E89" s="120" t="str">
        <f t="shared" si="2"/>
        <v/>
      </c>
      <c r="F89" s="120" t="str">
        <f t="shared" si="3"/>
        <v/>
      </c>
    </row>
    <row r="90" spans="1:6">
      <c r="A90" s="12">
        <v>81</v>
      </c>
      <c r="B90" s="12" t="str">
        <f>IF(Data!B90="","", Data!B90)</f>
        <v/>
      </c>
      <c r="C90" s="12" t="str">
        <f>IF(Data!C90="","", Data!C90)</f>
        <v/>
      </c>
      <c r="E90" s="120" t="str">
        <f t="shared" si="2"/>
        <v/>
      </c>
      <c r="F90" s="120" t="str">
        <f t="shared" si="3"/>
        <v/>
      </c>
    </row>
    <row r="91" spans="1:6">
      <c r="A91" s="12">
        <v>82</v>
      </c>
      <c r="B91" s="12" t="str">
        <f>IF(Data!B91="","", Data!B91)</f>
        <v/>
      </c>
      <c r="C91" s="12" t="str">
        <f>IF(Data!C91="","", Data!C91)</f>
        <v/>
      </c>
      <c r="E91" s="120" t="str">
        <f t="shared" si="2"/>
        <v/>
      </c>
      <c r="F91" s="120" t="str">
        <f t="shared" si="3"/>
        <v/>
      </c>
    </row>
    <row r="92" spans="1:6">
      <c r="A92" s="12">
        <v>83</v>
      </c>
      <c r="B92" s="12" t="str">
        <f>IF(Data!B92="","", Data!B92)</f>
        <v/>
      </c>
      <c r="C92" s="12" t="str">
        <f>IF(Data!C92="","", Data!C92)</f>
        <v/>
      </c>
      <c r="E92" s="120" t="str">
        <f t="shared" si="2"/>
        <v/>
      </c>
      <c r="F92" s="120" t="str">
        <f t="shared" si="3"/>
        <v/>
      </c>
    </row>
    <row r="93" spans="1:6">
      <c r="A93" s="12">
        <v>84</v>
      </c>
      <c r="B93" s="12" t="str">
        <f>IF(Data!B93="","", Data!B93)</f>
        <v/>
      </c>
      <c r="C93" s="12" t="str">
        <f>IF(Data!C93="","", Data!C93)</f>
        <v/>
      </c>
      <c r="E93" s="120" t="str">
        <f t="shared" si="2"/>
        <v/>
      </c>
      <c r="F93" s="120" t="str">
        <f t="shared" si="3"/>
        <v/>
      </c>
    </row>
    <row r="94" spans="1:6">
      <c r="A94" s="12">
        <v>85</v>
      </c>
      <c r="B94" s="12" t="str">
        <f>IF(Data!B94="","", Data!B94)</f>
        <v/>
      </c>
      <c r="C94" s="12" t="str">
        <f>IF(Data!C94="","", Data!C94)</f>
        <v/>
      </c>
      <c r="E94" s="120" t="str">
        <f t="shared" si="2"/>
        <v/>
      </c>
      <c r="F94" s="120" t="str">
        <f t="shared" si="3"/>
        <v/>
      </c>
    </row>
    <row r="95" spans="1:6">
      <c r="A95" s="12">
        <v>86</v>
      </c>
      <c r="B95" s="12" t="str">
        <f>IF(Data!B95="","", Data!B95)</f>
        <v/>
      </c>
      <c r="C95" s="12" t="str">
        <f>IF(Data!C95="","", Data!C95)</f>
        <v/>
      </c>
      <c r="E95" s="120" t="str">
        <f t="shared" si="2"/>
        <v/>
      </c>
      <c r="F95" s="120" t="str">
        <f t="shared" si="3"/>
        <v/>
      </c>
    </row>
    <row r="96" spans="1:6">
      <c r="A96" s="12">
        <v>87</v>
      </c>
      <c r="B96" s="12" t="str">
        <f>IF(Data!B96="","", Data!B96)</f>
        <v/>
      </c>
      <c r="C96" s="12" t="str">
        <f>IF(Data!C96="","", Data!C96)</f>
        <v/>
      </c>
      <c r="E96" s="120" t="str">
        <f t="shared" si="2"/>
        <v/>
      </c>
      <c r="F96" s="120" t="str">
        <f t="shared" si="3"/>
        <v/>
      </c>
    </row>
    <row r="97" spans="1:6">
      <c r="A97" s="12">
        <v>88</v>
      </c>
      <c r="B97" s="12" t="str">
        <f>IF(Data!B97="","", Data!B97)</f>
        <v/>
      </c>
      <c r="C97" s="12" t="str">
        <f>IF(Data!C97="","", Data!C97)</f>
        <v/>
      </c>
      <c r="E97" s="120" t="str">
        <f t="shared" si="2"/>
        <v/>
      </c>
      <c r="F97" s="120" t="str">
        <f t="shared" si="3"/>
        <v/>
      </c>
    </row>
    <row r="98" spans="1:6">
      <c r="A98" s="12">
        <v>89</v>
      </c>
      <c r="B98" s="12" t="str">
        <f>IF(Data!B98="","", Data!B98)</f>
        <v/>
      </c>
      <c r="C98" s="12" t="str">
        <f>IF(Data!C98="","", Data!C98)</f>
        <v/>
      </c>
      <c r="E98" s="120" t="str">
        <f t="shared" si="2"/>
        <v/>
      </c>
      <c r="F98" s="120" t="str">
        <f t="shared" si="3"/>
        <v/>
      </c>
    </row>
    <row r="99" spans="1:6">
      <c r="A99" s="12">
        <v>90</v>
      </c>
      <c r="B99" s="12" t="str">
        <f>IF(Data!B99="","", Data!B99)</f>
        <v/>
      </c>
      <c r="C99" s="12" t="str">
        <f>IF(Data!C99="","", Data!C99)</f>
        <v/>
      </c>
      <c r="E99" s="120" t="str">
        <f t="shared" si="2"/>
        <v/>
      </c>
      <c r="F99" s="120" t="str">
        <f t="shared" si="3"/>
        <v/>
      </c>
    </row>
    <row r="100" spans="1:6">
      <c r="A100" s="12">
        <v>91</v>
      </c>
      <c r="B100" s="12" t="str">
        <f>IF(Data!B100="","", Data!B100)</f>
        <v/>
      </c>
      <c r="C100" s="12" t="str">
        <f>IF(Data!C100="","", Data!C100)</f>
        <v/>
      </c>
      <c r="E100" s="120" t="str">
        <f t="shared" si="2"/>
        <v/>
      </c>
      <c r="F100" s="120" t="str">
        <f t="shared" si="3"/>
        <v/>
      </c>
    </row>
    <row r="101" spans="1:6">
      <c r="A101" s="12">
        <v>92</v>
      </c>
      <c r="B101" s="12" t="str">
        <f>IF(Data!B101="","", Data!B101)</f>
        <v/>
      </c>
      <c r="C101" s="12" t="str">
        <f>IF(Data!C101="","", Data!C101)</f>
        <v/>
      </c>
      <c r="E101" s="120" t="str">
        <f t="shared" si="2"/>
        <v/>
      </c>
      <c r="F101" s="120" t="str">
        <f t="shared" si="3"/>
        <v/>
      </c>
    </row>
    <row r="102" spans="1:6">
      <c r="A102" s="12">
        <v>93</v>
      </c>
      <c r="B102" s="12" t="str">
        <f>IF(Data!B102="","", Data!B102)</f>
        <v/>
      </c>
      <c r="C102" s="12" t="str">
        <f>IF(Data!C102="","", Data!C102)</f>
        <v/>
      </c>
      <c r="E102" s="120" t="str">
        <f t="shared" si="2"/>
        <v/>
      </c>
      <c r="F102" s="120" t="str">
        <f t="shared" si="3"/>
        <v/>
      </c>
    </row>
    <row r="103" spans="1:6">
      <c r="A103" s="12">
        <v>94</v>
      </c>
      <c r="B103" s="12" t="str">
        <f>IF(Data!B103="","", Data!B103)</f>
        <v/>
      </c>
      <c r="C103" s="12" t="str">
        <f>IF(Data!C103="","", Data!C103)</f>
        <v/>
      </c>
      <c r="E103" s="120" t="str">
        <f t="shared" si="2"/>
        <v/>
      </c>
      <c r="F103" s="120" t="str">
        <f t="shared" si="3"/>
        <v/>
      </c>
    </row>
    <row r="104" spans="1:6">
      <c r="A104" s="12">
        <v>95</v>
      </c>
      <c r="B104" s="12" t="str">
        <f>IF(Data!B104="","", Data!B104)</f>
        <v/>
      </c>
      <c r="C104" s="12" t="str">
        <f>IF(Data!C104="","", Data!C104)</f>
        <v/>
      </c>
      <c r="E104" s="120" t="str">
        <f t="shared" si="2"/>
        <v/>
      </c>
      <c r="F104" s="120" t="str">
        <f t="shared" si="3"/>
        <v/>
      </c>
    </row>
    <row r="105" spans="1:6">
      <c r="A105" s="12">
        <v>96</v>
      </c>
      <c r="B105" s="12" t="str">
        <f>IF(Data!B105="","", Data!B105)</f>
        <v/>
      </c>
      <c r="C105" s="12" t="str">
        <f>IF(Data!C105="","", Data!C105)</f>
        <v/>
      </c>
      <c r="E105" s="120" t="str">
        <f t="shared" si="2"/>
        <v/>
      </c>
      <c r="F105" s="120" t="str">
        <f t="shared" si="3"/>
        <v/>
      </c>
    </row>
    <row r="106" spans="1:6">
      <c r="A106" s="12">
        <v>97</v>
      </c>
      <c r="B106" s="12" t="str">
        <f>IF(Data!B106="","", Data!B106)</f>
        <v/>
      </c>
      <c r="C106" s="12" t="str">
        <f>IF(Data!C106="","", Data!C106)</f>
        <v/>
      </c>
      <c r="E106" s="120" t="str">
        <f t="shared" si="2"/>
        <v/>
      </c>
      <c r="F106" s="120" t="str">
        <f t="shared" si="3"/>
        <v/>
      </c>
    </row>
    <row r="107" spans="1:6">
      <c r="A107" s="12">
        <v>98</v>
      </c>
      <c r="B107" s="12" t="str">
        <f>IF(Data!B107="","", Data!B107)</f>
        <v/>
      </c>
      <c r="C107" s="12" t="str">
        <f>IF(Data!C107="","", Data!C107)</f>
        <v/>
      </c>
      <c r="E107" s="120" t="str">
        <f t="shared" si="2"/>
        <v/>
      </c>
      <c r="F107" s="120" t="str">
        <f t="shared" si="3"/>
        <v/>
      </c>
    </row>
    <row r="108" spans="1:6">
      <c r="A108" s="12">
        <v>99</v>
      </c>
      <c r="B108" s="12" t="str">
        <f>IF(Data!B108="","", Data!B108)</f>
        <v/>
      </c>
      <c r="C108" s="12" t="str">
        <f>IF(Data!C108="","", Data!C108)</f>
        <v/>
      </c>
      <c r="E108" s="120" t="str">
        <f t="shared" si="2"/>
        <v/>
      </c>
      <c r="F108" s="120" t="str">
        <f t="shared" si="3"/>
        <v/>
      </c>
    </row>
    <row r="109" spans="1:6">
      <c r="A109" s="12">
        <v>100</v>
      </c>
      <c r="B109" s="12" t="str">
        <f>IF(Data!B109="","", Data!B109)</f>
        <v/>
      </c>
      <c r="C109" s="12" t="str">
        <f>IF(Data!C109="","", Data!C109)</f>
        <v/>
      </c>
      <c r="E109" s="120" t="str">
        <f t="shared" si="2"/>
        <v/>
      </c>
      <c r="F109" s="120" t="str">
        <f t="shared" si="3"/>
        <v/>
      </c>
    </row>
    <row r="110" spans="1:6">
      <c r="A110" s="12">
        <v>101</v>
      </c>
      <c r="B110" s="12" t="str">
        <f>IF(Data!B110="","", Data!B110)</f>
        <v/>
      </c>
      <c r="C110" s="12" t="str">
        <f>IF(Data!C110="","", Data!C110)</f>
        <v/>
      </c>
      <c r="E110" s="120" t="str">
        <f t="shared" si="2"/>
        <v/>
      </c>
      <c r="F110" s="120" t="str">
        <f t="shared" si="3"/>
        <v/>
      </c>
    </row>
    <row r="111" spans="1:6">
      <c r="A111" s="12">
        <v>102</v>
      </c>
      <c r="B111" s="12" t="str">
        <f>IF(Data!B111="","", Data!B111)</f>
        <v/>
      </c>
      <c r="C111" s="12" t="str">
        <f>IF(Data!C111="","", Data!C111)</f>
        <v/>
      </c>
      <c r="E111" s="120" t="str">
        <f t="shared" si="2"/>
        <v/>
      </c>
      <c r="F111" s="120" t="str">
        <f t="shared" si="3"/>
        <v/>
      </c>
    </row>
    <row r="112" spans="1:6">
      <c r="A112" s="12">
        <v>103</v>
      </c>
      <c r="B112" s="12" t="str">
        <f>IF(Data!B112="","", Data!B112)</f>
        <v/>
      </c>
      <c r="C112" s="12" t="str">
        <f>IF(Data!C112="","", Data!C112)</f>
        <v/>
      </c>
      <c r="E112" s="120" t="str">
        <f t="shared" si="2"/>
        <v/>
      </c>
      <c r="F112" s="120" t="str">
        <f t="shared" si="3"/>
        <v/>
      </c>
    </row>
    <row r="113" spans="1:6">
      <c r="A113" s="12">
        <v>104</v>
      </c>
      <c r="B113" s="12" t="str">
        <f>IF(Data!B113="","", Data!B113)</f>
        <v/>
      </c>
      <c r="C113" s="12" t="str">
        <f>IF(Data!C113="","", Data!C113)</f>
        <v/>
      </c>
      <c r="E113" s="120" t="str">
        <f t="shared" si="2"/>
        <v/>
      </c>
      <c r="F113" s="120" t="str">
        <f t="shared" si="3"/>
        <v/>
      </c>
    </row>
    <row r="114" spans="1:6">
      <c r="A114" s="12">
        <v>105</v>
      </c>
      <c r="B114" s="12" t="str">
        <f>IF(Data!B114="","", Data!B114)</f>
        <v/>
      </c>
      <c r="C114" s="12" t="str">
        <f>IF(Data!C114="","", Data!C114)</f>
        <v/>
      </c>
      <c r="E114" s="120" t="str">
        <f t="shared" si="2"/>
        <v/>
      </c>
      <c r="F114" s="120" t="str">
        <f t="shared" si="3"/>
        <v/>
      </c>
    </row>
    <row r="115" spans="1:6">
      <c r="A115" s="12">
        <v>106</v>
      </c>
      <c r="B115" s="12" t="str">
        <f>IF(Data!B115="","", Data!B115)</f>
        <v/>
      </c>
      <c r="C115" s="12" t="str">
        <f>IF(Data!C115="","", Data!C115)</f>
        <v/>
      </c>
      <c r="E115" s="120" t="str">
        <f t="shared" si="2"/>
        <v/>
      </c>
      <c r="F115" s="120" t="str">
        <f t="shared" si="3"/>
        <v/>
      </c>
    </row>
    <row r="116" spans="1:6">
      <c r="A116" s="12">
        <v>107</v>
      </c>
      <c r="B116" s="12" t="str">
        <f>IF(Data!B116="","", Data!B116)</f>
        <v/>
      </c>
      <c r="C116" s="12" t="str">
        <f>IF(Data!C116="","", Data!C116)</f>
        <v/>
      </c>
      <c r="E116" s="120" t="str">
        <f t="shared" si="2"/>
        <v/>
      </c>
      <c r="F116" s="120" t="str">
        <f t="shared" si="3"/>
        <v/>
      </c>
    </row>
    <row r="117" spans="1:6">
      <c r="A117" s="12">
        <v>108</v>
      </c>
      <c r="B117" s="12" t="str">
        <f>IF(Data!B117="","", Data!B117)</f>
        <v/>
      </c>
      <c r="C117" s="12" t="str">
        <f>IF(Data!C117="","", Data!C117)</f>
        <v/>
      </c>
      <c r="E117" s="120" t="str">
        <f t="shared" si="2"/>
        <v/>
      </c>
      <c r="F117" s="120" t="str">
        <f t="shared" si="3"/>
        <v/>
      </c>
    </row>
    <row r="118" spans="1:6">
      <c r="A118" s="12">
        <v>109</v>
      </c>
      <c r="B118" s="12" t="str">
        <f>IF(Data!B118="","", Data!B118)</f>
        <v/>
      </c>
      <c r="C118" s="12" t="str">
        <f>IF(Data!C118="","", Data!C118)</f>
        <v/>
      </c>
      <c r="E118" s="120" t="str">
        <f t="shared" si="2"/>
        <v/>
      </c>
      <c r="F118" s="120" t="str">
        <f t="shared" si="3"/>
        <v/>
      </c>
    </row>
    <row r="119" spans="1:6">
      <c r="A119" s="12">
        <v>110</v>
      </c>
      <c r="B119" s="12" t="str">
        <f>IF(Data!B119="","", Data!B119)</f>
        <v/>
      </c>
      <c r="C119" s="12" t="str">
        <f>IF(Data!C119="","", Data!C119)</f>
        <v/>
      </c>
      <c r="E119" s="120" t="str">
        <f t="shared" si="2"/>
        <v/>
      </c>
      <c r="F119" s="120" t="str">
        <f t="shared" si="3"/>
        <v/>
      </c>
    </row>
    <row r="120" spans="1:6">
      <c r="A120" s="12">
        <v>111</v>
      </c>
      <c r="B120" s="12" t="str">
        <f>IF(Data!B120="","", Data!B120)</f>
        <v/>
      </c>
      <c r="C120" s="12" t="str">
        <f>IF(Data!C120="","", Data!C120)</f>
        <v/>
      </c>
      <c r="E120" s="120" t="str">
        <f t="shared" si="2"/>
        <v/>
      </c>
      <c r="F120" s="120" t="str">
        <f t="shared" si="3"/>
        <v/>
      </c>
    </row>
    <row r="121" spans="1:6">
      <c r="A121" s="12">
        <v>112</v>
      </c>
      <c r="B121" s="12" t="str">
        <f>IF(Data!B121="","", Data!B121)</f>
        <v/>
      </c>
      <c r="C121" s="12" t="str">
        <f>IF(Data!C121="","", Data!C121)</f>
        <v/>
      </c>
      <c r="E121" s="120" t="str">
        <f t="shared" si="2"/>
        <v/>
      </c>
      <c r="F121" s="120" t="str">
        <f t="shared" si="3"/>
        <v/>
      </c>
    </row>
    <row r="122" spans="1:6">
      <c r="A122" s="12">
        <v>113</v>
      </c>
      <c r="B122" s="12" t="str">
        <f>IF(Data!B122="","", Data!B122)</f>
        <v/>
      </c>
      <c r="C122" s="12" t="str">
        <f>IF(Data!C122="","", Data!C122)</f>
        <v/>
      </c>
      <c r="E122" s="120" t="str">
        <f t="shared" si="2"/>
        <v/>
      </c>
      <c r="F122" s="120" t="str">
        <f t="shared" si="3"/>
        <v/>
      </c>
    </row>
    <row r="123" spans="1:6">
      <c r="A123" s="12">
        <v>114</v>
      </c>
      <c r="B123" s="12" t="str">
        <f>IF(Data!B123="","", Data!B123)</f>
        <v/>
      </c>
      <c r="C123" s="12" t="str">
        <f>IF(Data!C123="","", Data!C123)</f>
        <v/>
      </c>
      <c r="E123" s="120" t="str">
        <f t="shared" si="2"/>
        <v/>
      </c>
      <c r="F123" s="120" t="str">
        <f t="shared" si="3"/>
        <v/>
      </c>
    </row>
    <row r="124" spans="1:6">
      <c r="A124" s="12">
        <v>115</v>
      </c>
      <c r="B124" s="12" t="str">
        <f>IF(Data!B124="","", Data!B124)</f>
        <v/>
      </c>
      <c r="C124" s="12" t="str">
        <f>IF(Data!C124="","", Data!C124)</f>
        <v/>
      </c>
      <c r="E124" s="120" t="str">
        <f t="shared" si="2"/>
        <v/>
      </c>
      <c r="F124" s="120" t="str">
        <f t="shared" si="3"/>
        <v/>
      </c>
    </row>
    <row r="125" spans="1:6">
      <c r="A125" s="12">
        <v>116</v>
      </c>
      <c r="B125" s="12" t="str">
        <f>IF(Data!B125="","", Data!B125)</f>
        <v/>
      </c>
      <c r="C125" s="12" t="str">
        <f>IF(Data!C125="","", Data!C125)</f>
        <v/>
      </c>
      <c r="E125" s="120" t="str">
        <f t="shared" si="2"/>
        <v/>
      </c>
      <c r="F125" s="120" t="str">
        <f t="shared" si="3"/>
        <v/>
      </c>
    </row>
    <row r="126" spans="1:6">
      <c r="A126" s="12">
        <v>117</v>
      </c>
      <c r="B126" s="12" t="str">
        <f>IF(Data!B126="","", Data!B126)</f>
        <v/>
      </c>
      <c r="C126" s="12" t="str">
        <f>IF(Data!C126="","", Data!C126)</f>
        <v/>
      </c>
      <c r="E126" s="120" t="str">
        <f t="shared" si="2"/>
        <v/>
      </c>
      <c r="F126" s="120" t="str">
        <f t="shared" si="3"/>
        <v/>
      </c>
    </row>
    <row r="127" spans="1:6">
      <c r="A127" s="12">
        <v>118</v>
      </c>
      <c r="B127" s="12" t="str">
        <f>IF(Data!B127="","", Data!B127)</f>
        <v/>
      </c>
      <c r="C127" s="12" t="str">
        <f>IF(Data!C127="","", Data!C127)</f>
        <v/>
      </c>
      <c r="E127" s="120" t="str">
        <f t="shared" si="2"/>
        <v/>
      </c>
      <c r="F127" s="120" t="str">
        <f t="shared" si="3"/>
        <v/>
      </c>
    </row>
    <row r="128" spans="1:6">
      <c r="A128" s="12">
        <v>119</v>
      </c>
      <c r="B128" s="12" t="str">
        <f>IF(Data!B128="","", Data!B128)</f>
        <v/>
      </c>
      <c r="C128" s="12" t="str">
        <f>IF(Data!C128="","", Data!C128)</f>
        <v/>
      </c>
      <c r="E128" s="120" t="str">
        <f t="shared" si="2"/>
        <v/>
      </c>
      <c r="F128" s="120" t="str">
        <f t="shared" si="3"/>
        <v/>
      </c>
    </row>
    <row r="129" spans="1:6">
      <c r="A129" s="12">
        <v>120</v>
      </c>
      <c r="B129" s="12" t="str">
        <f>IF(Data!B129="","", Data!B129)</f>
        <v/>
      </c>
      <c r="C129" s="12" t="str">
        <f>IF(Data!C129="","", Data!C129)</f>
        <v/>
      </c>
      <c r="E129" s="120" t="str">
        <f t="shared" si="2"/>
        <v/>
      </c>
      <c r="F129" s="120" t="str">
        <f t="shared" si="3"/>
        <v/>
      </c>
    </row>
    <row r="130" spans="1:6">
      <c r="A130" s="12">
        <v>121</v>
      </c>
      <c r="B130" s="12" t="str">
        <f>IF(Data!B130="","", Data!B130)</f>
        <v/>
      </c>
      <c r="C130" s="12" t="str">
        <f>IF(Data!C130="","", Data!C130)</f>
        <v/>
      </c>
      <c r="E130" s="120" t="str">
        <f t="shared" si="2"/>
        <v/>
      </c>
      <c r="F130" s="120" t="str">
        <f t="shared" si="3"/>
        <v/>
      </c>
    </row>
    <row r="131" spans="1:6">
      <c r="A131" s="12">
        <v>122</v>
      </c>
      <c r="B131" s="12" t="str">
        <f>IF(Data!B131="","", Data!B131)</f>
        <v/>
      </c>
      <c r="C131" s="12" t="str">
        <f>IF(Data!C131="","", Data!C131)</f>
        <v/>
      </c>
      <c r="E131" s="120" t="str">
        <f t="shared" si="2"/>
        <v/>
      </c>
      <c r="F131" s="120" t="str">
        <f t="shared" si="3"/>
        <v/>
      </c>
    </row>
    <row r="132" spans="1:6">
      <c r="A132" s="12">
        <v>123</v>
      </c>
      <c r="B132" s="12" t="str">
        <f>IF(Data!B132="","", Data!B132)</f>
        <v/>
      </c>
      <c r="C132" s="12" t="str">
        <f>IF(Data!C132="","", Data!C132)</f>
        <v/>
      </c>
      <c r="E132" s="120" t="str">
        <f t="shared" si="2"/>
        <v/>
      </c>
      <c r="F132" s="120" t="str">
        <f t="shared" si="3"/>
        <v/>
      </c>
    </row>
    <row r="133" spans="1:6">
      <c r="A133" s="12">
        <v>124</v>
      </c>
      <c r="B133" s="12" t="str">
        <f>IF(Data!B133="","", Data!B133)</f>
        <v/>
      </c>
      <c r="C133" s="12" t="str">
        <f>IF(Data!C133="","", Data!C133)</f>
        <v/>
      </c>
      <c r="E133" s="120" t="str">
        <f t="shared" si="2"/>
        <v/>
      </c>
      <c r="F133" s="120" t="str">
        <f t="shared" si="3"/>
        <v/>
      </c>
    </row>
    <row r="134" spans="1:6">
      <c r="A134" s="12">
        <v>125</v>
      </c>
      <c r="B134" s="12" t="str">
        <f>IF(Data!B134="","", Data!B134)</f>
        <v/>
      </c>
      <c r="C134" s="12" t="str">
        <f>IF(Data!C134="","", Data!C134)</f>
        <v/>
      </c>
      <c r="E134" s="120" t="str">
        <f t="shared" si="2"/>
        <v/>
      </c>
      <c r="F134" s="120" t="str">
        <f t="shared" si="3"/>
        <v/>
      </c>
    </row>
    <row r="135" spans="1:6">
      <c r="A135" s="12">
        <v>126</v>
      </c>
      <c r="B135" s="12" t="str">
        <f>IF(Data!B135="","", Data!B135)</f>
        <v/>
      </c>
      <c r="C135" s="12" t="str">
        <f>IF(Data!C135="","", Data!C135)</f>
        <v/>
      </c>
      <c r="E135" s="120" t="str">
        <f t="shared" si="2"/>
        <v/>
      </c>
      <c r="F135" s="120" t="str">
        <f t="shared" si="3"/>
        <v/>
      </c>
    </row>
    <row r="136" spans="1:6">
      <c r="A136" s="12">
        <v>127</v>
      </c>
      <c r="B136" s="12" t="str">
        <f>IF(Data!B136="","", Data!B136)</f>
        <v/>
      </c>
      <c r="C136" s="12" t="str">
        <f>IF(Data!C136="","", Data!C136)</f>
        <v/>
      </c>
      <c r="E136" s="120" t="str">
        <f t="shared" si="2"/>
        <v/>
      </c>
      <c r="F136" s="120" t="str">
        <f t="shared" si="3"/>
        <v/>
      </c>
    </row>
    <row r="137" spans="1:6">
      <c r="A137" s="12">
        <v>128</v>
      </c>
      <c r="B137" s="12" t="str">
        <f>IF(Data!B137="","", Data!B137)</f>
        <v/>
      </c>
      <c r="C137" s="12" t="str">
        <f>IF(Data!C137="","", Data!C137)</f>
        <v/>
      </c>
      <c r="E137" s="120" t="str">
        <f t="shared" si="2"/>
        <v/>
      </c>
      <c r="F137" s="120" t="str">
        <f t="shared" si="3"/>
        <v/>
      </c>
    </row>
    <row r="138" spans="1:6">
      <c r="A138" s="12">
        <v>129</v>
      </c>
      <c r="B138" s="12" t="str">
        <f>IF(Data!B138="","", Data!B138)</f>
        <v/>
      </c>
      <c r="C138" s="12" t="str">
        <f>IF(Data!C138="","", Data!C138)</f>
        <v/>
      </c>
      <c r="E138" s="120" t="str">
        <f t="shared" si="2"/>
        <v/>
      </c>
      <c r="F138" s="120" t="str">
        <f t="shared" si="3"/>
        <v/>
      </c>
    </row>
    <row r="139" spans="1:6">
      <c r="A139" s="12">
        <v>130</v>
      </c>
      <c r="B139" s="12" t="str">
        <f>IF(Data!B139="","", Data!B139)</f>
        <v/>
      </c>
      <c r="C139" s="12" t="str">
        <f>IF(Data!C139="","", Data!C139)</f>
        <v/>
      </c>
      <c r="E139" s="120" t="str">
        <f t="shared" ref="E139:E202" si="4">IFERROR(RANK(B139,$B$10:$C$1009,1)+(COUNT($B$10:$C$1009)+1-RANK(B139,$B$10:$C$1009,1)-RANK(B139,$B$10:$C$1009,0))/2,"")</f>
        <v/>
      </c>
      <c r="F139" s="120" t="str">
        <f t="shared" ref="F139:F202" si="5">IFERROR(RANK(C139,$B$10:$C$1009,1)+(COUNT($B$10:$C$1009)+1-RANK(C139,$B$10:$C$1009,1)-RANK(C139,$B$10:$C$1009,0))/2,"")</f>
        <v/>
      </c>
    </row>
    <row r="140" spans="1:6">
      <c r="A140" s="12">
        <v>131</v>
      </c>
      <c r="B140" s="12" t="str">
        <f>IF(Data!B140="","", Data!B140)</f>
        <v/>
      </c>
      <c r="C140" s="12" t="str">
        <f>IF(Data!C140="","", Data!C140)</f>
        <v/>
      </c>
      <c r="E140" s="120" t="str">
        <f t="shared" si="4"/>
        <v/>
      </c>
      <c r="F140" s="120" t="str">
        <f t="shared" si="5"/>
        <v/>
      </c>
    </row>
    <row r="141" spans="1:6">
      <c r="A141" s="12">
        <v>132</v>
      </c>
      <c r="B141" s="12" t="str">
        <f>IF(Data!B141="","", Data!B141)</f>
        <v/>
      </c>
      <c r="C141" s="12" t="str">
        <f>IF(Data!C141="","", Data!C141)</f>
        <v/>
      </c>
      <c r="E141" s="120" t="str">
        <f t="shared" si="4"/>
        <v/>
      </c>
      <c r="F141" s="120" t="str">
        <f t="shared" si="5"/>
        <v/>
      </c>
    </row>
    <row r="142" spans="1:6">
      <c r="A142" s="12">
        <v>133</v>
      </c>
      <c r="B142" s="12" t="str">
        <f>IF(Data!B142="","", Data!B142)</f>
        <v/>
      </c>
      <c r="C142" s="12" t="str">
        <f>IF(Data!C142="","", Data!C142)</f>
        <v/>
      </c>
      <c r="E142" s="120" t="str">
        <f t="shared" si="4"/>
        <v/>
      </c>
      <c r="F142" s="120" t="str">
        <f t="shared" si="5"/>
        <v/>
      </c>
    </row>
    <row r="143" spans="1:6">
      <c r="A143" s="12">
        <v>134</v>
      </c>
      <c r="B143" s="12" t="str">
        <f>IF(Data!B143="","", Data!B143)</f>
        <v/>
      </c>
      <c r="C143" s="12" t="str">
        <f>IF(Data!C143="","", Data!C143)</f>
        <v/>
      </c>
      <c r="E143" s="120" t="str">
        <f t="shared" si="4"/>
        <v/>
      </c>
      <c r="F143" s="120" t="str">
        <f t="shared" si="5"/>
        <v/>
      </c>
    </row>
    <row r="144" spans="1:6">
      <c r="A144" s="12">
        <v>135</v>
      </c>
      <c r="B144" s="12" t="str">
        <f>IF(Data!B144="","", Data!B144)</f>
        <v/>
      </c>
      <c r="C144" s="12" t="str">
        <f>IF(Data!C144="","", Data!C144)</f>
        <v/>
      </c>
      <c r="E144" s="120" t="str">
        <f t="shared" si="4"/>
        <v/>
      </c>
      <c r="F144" s="120" t="str">
        <f t="shared" si="5"/>
        <v/>
      </c>
    </row>
    <row r="145" spans="1:6">
      <c r="A145" s="12">
        <v>136</v>
      </c>
      <c r="B145" s="12" t="str">
        <f>IF(Data!B145="","", Data!B145)</f>
        <v/>
      </c>
      <c r="C145" s="12" t="str">
        <f>IF(Data!C145="","", Data!C145)</f>
        <v/>
      </c>
      <c r="E145" s="120" t="str">
        <f t="shared" si="4"/>
        <v/>
      </c>
      <c r="F145" s="120" t="str">
        <f t="shared" si="5"/>
        <v/>
      </c>
    </row>
    <row r="146" spans="1:6">
      <c r="A146" s="12">
        <v>137</v>
      </c>
      <c r="B146" s="12" t="str">
        <f>IF(Data!B146="","", Data!B146)</f>
        <v/>
      </c>
      <c r="C146" s="12" t="str">
        <f>IF(Data!C146="","", Data!C146)</f>
        <v/>
      </c>
      <c r="E146" s="120" t="str">
        <f t="shared" si="4"/>
        <v/>
      </c>
      <c r="F146" s="120" t="str">
        <f t="shared" si="5"/>
        <v/>
      </c>
    </row>
    <row r="147" spans="1:6">
      <c r="A147" s="12">
        <v>138</v>
      </c>
      <c r="B147" s="12" t="str">
        <f>IF(Data!B147="","", Data!B147)</f>
        <v/>
      </c>
      <c r="C147" s="12" t="str">
        <f>IF(Data!C147="","", Data!C147)</f>
        <v/>
      </c>
      <c r="E147" s="120" t="str">
        <f t="shared" si="4"/>
        <v/>
      </c>
      <c r="F147" s="120" t="str">
        <f t="shared" si="5"/>
        <v/>
      </c>
    </row>
    <row r="148" spans="1:6">
      <c r="A148" s="12">
        <v>139</v>
      </c>
      <c r="B148" s="12" t="str">
        <f>IF(Data!B148="","", Data!B148)</f>
        <v/>
      </c>
      <c r="C148" s="12" t="str">
        <f>IF(Data!C148="","", Data!C148)</f>
        <v/>
      </c>
      <c r="E148" s="120" t="str">
        <f t="shared" si="4"/>
        <v/>
      </c>
      <c r="F148" s="120" t="str">
        <f t="shared" si="5"/>
        <v/>
      </c>
    </row>
    <row r="149" spans="1:6">
      <c r="A149" s="12">
        <v>140</v>
      </c>
      <c r="B149" s="12" t="str">
        <f>IF(Data!B149="","", Data!B149)</f>
        <v/>
      </c>
      <c r="C149" s="12" t="str">
        <f>IF(Data!C149="","", Data!C149)</f>
        <v/>
      </c>
      <c r="E149" s="120" t="str">
        <f t="shared" si="4"/>
        <v/>
      </c>
      <c r="F149" s="120" t="str">
        <f t="shared" si="5"/>
        <v/>
      </c>
    </row>
    <row r="150" spans="1:6">
      <c r="A150" s="12">
        <v>141</v>
      </c>
      <c r="B150" s="12" t="str">
        <f>IF(Data!B150="","", Data!B150)</f>
        <v/>
      </c>
      <c r="C150" s="12" t="str">
        <f>IF(Data!C150="","", Data!C150)</f>
        <v/>
      </c>
      <c r="E150" s="120" t="str">
        <f t="shared" si="4"/>
        <v/>
      </c>
      <c r="F150" s="120" t="str">
        <f t="shared" si="5"/>
        <v/>
      </c>
    </row>
    <row r="151" spans="1:6">
      <c r="A151" s="12">
        <v>142</v>
      </c>
      <c r="B151" s="12" t="str">
        <f>IF(Data!B151="","", Data!B151)</f>
        <v/>
      </c>
      <c r="C151" s="12" t="str">
        <f>IF(Data!C151="","", Data!C151)</f>
        <v/>
      </c>
      <c r="E151" s="120" t="str">
        <f t="shared" si="4"/>
        <v/>
      </c>
      <c r="F151" s="120" t="str">
        <f t="shared" si="5"/>
        <v/>
      </c>
    </row>
    <row r="152" spans="1:6">
      <c r="A152" s="12">
        <v>143</v>
      </c>
      <c r="B152" s="12" t="str">
        <f>IF(Data!B152="","", Data!B152)</f>
        <v/>
      </c>
      <c r="C152" s="12" t="str">
        <f>IF(Data!C152="","", Data!C152)</f>
        <v/>
      </c>
      <c r="E152" s="120" t="str">
        <f t="shared" si="4"/>
        <v/>
      </c>
      <c r="F152" s="120" t="str">
        <f t="shared" si="5"/>
        <v/>
      </c>
    </row>
    <row r="153" spans="1:6">
      <c r="A153" s="12">
        <v>144</v>
      </c>
      <c r="B153" s="12" t="str">
        <f>IF(Data!B153="","", Data!B153)</f>
        <v/>
      </c>
      <c r="C153" s="12" t="str">
        <f>IF(Data!C153="","", Data!C153)</f>
        <v/>
      </c>
      <c r="E153" s="120" t="str">
        <f t="shared" si="4"/>
        <v/>
      </c>
      <c r="F153" s="120" t="str">
        <f t="shared" si="5"/>
        <v/>
      </c>
    </row>
    <row r="154" spans="1:6">
      <c r="A154" s="12">
        <v>145</v>
      </c>
      <c r="B154" s="12" t="str">
        <f>IF(Data!B154="","", Data!B154)</f>
        <v/>
      </c>
      <c r="C154" s="12" t="str">
        <f>IF(Data!C154="","", Data!C154)</f>
        <v/>
      </c>
      <c r="E154" s="120" t="str">
        <f t="shared" si="4"/>
        <v/>
      </c>
      <c r="F154" s="120" t="str">
        <f t="shared" si="5"/>
        <v/>
      </c>
    </row>
    <row r="155" spans="1:6">
      <c r="A155" s="12">
        <v>146</v>
      </c>
      <c r="B155" s="12" t="str">
        <f>IF(Data!B155="","", Data!B155)</f>
        <v/>
      </c>
      <c r="C155" s="12" t="str">
        <f>IF(Data!C155="","", Data!C155)</f>
        <v/>
      </c>
      <c r="E155" s="120" t="str">
        <f t="shared" si="4"/>
        <v/>
      </c>
      <c r="F155" s="120" t="str">
        <f t="shared" si="5"/>
        <v/>
      </c>
    </row>
    <row r="156" spans="1:6">
      <c r="A156" s="12">
        <v>147</v>
      </c>
      <c r="B156" s="12" t="str">
        <f>IF(Data!B156="","", Data!B156)</f>
        <v/>
      </c>
      <c r="C156" s="12" t="str">
        <f>IF(Data!C156="","", Data!C156)</f>
        <v/>
      </c>
      <c r="E156" s="120" t="str">
        <f t="shared" si="4"/>
        <v/>
      </c>
      <c r="F156" s="120" t="str">
        <f t="shared" si="5"/>
        <v/>
      </c>
    </row>
    <row r="157" spans="1:6">
      <c r="A157" s="12">
        <v>148</v>
      </c>
      <c r="B157" s="12" t="str">
        <f>IF(Data!B157="","", Data!B157)</f>
        <v/>
      </c>
      <c r="C157" s="12" t="str">
        <f>IF(Data!C157="","", Data!C157)</f>
        <v/>
      </c>
      <c r="E157" s="120" t="str">
        <f t="shared" si="4"/>
        <v/>
      </c>
      <c r="F157" s="120" t="str">
        <f t="shared" si="5"/>
        <v/>
      </c>
    </row>
    <row r="158" spans="1:6">
      <c r="A158" s="12">
        <v>149</v>
      </c>
      <c r="B158" s="12" t="str">
        <f>IF(Data!B158="","", Data!B158)</f>
        <v/>
      </c>
      <c r="C158" s="12" t="str">
        <f>IF(Data!C158="","", Data!C158)</f>
        <v/>
      </c>
      <c r="E158" s="120" t="str">
        <f t="shared" si="4"/>
        <v/>
      </c>
      <c r="F158" s="120" t="str">
        <f t="shared" si="5"/>
        <v/>
      </c>
    </row>
    <row r="159" spans="1:6">
      <c r="A159" s="12">
        <v>150</v>
      </c>
      <c r="B159" s="12" t="str">
        <f>IF(Data!B159="","", Data!B159)</f>
        <v/>
      </c>
      <c r="C159" s="12" t="str">
        <f>IF(Data!C159="","", Data!C159)</f>
        <v/>
      </c>
      <c r="E159" s="120" t="str">
        <f t="shared" si="4"/>
        <v/>
      </c>
      <c r="F159" s="120" t="str">
        <f t="shared" si="5"/>
        <v/>
      </c>
    </row>
    <row r="160" spans="1:6">
      <c r="A160" s="12">
        <v>151</v>
      </c>
      <c r="B160" s="12" t="str">
        <f>IF(Data!B160="","", Data!B160)</f>
        <v/>
      </c>
      <c r="C160" s="12" t="str">
        <f>IF(Data!C160="","", Data!C160)</f>
        <v/>
      </c>
      <c r="E160" s="120" t="str">
        <f t="shared" si="4"/>
        <v/>
      </c>
      <c r="F160" s="120" t="str">
        <f t="shared" si="5"/>
        <v/>
      </c>
    </row>
    <row r="161" spans="1:6">
      <c r="A161" s="12">
        <v>152</v>
      </c>
      <c r="B161" s="12" t="str">
        <f>IF(Data!B161="","", Data!B161)</f>
        <v/>
      </c>
      <c r="C161" s="12" t="str">
        <f>IF(Data!C161="","", Data!C161)</f>
        <v/>
      </c>
      <c r="E161" s="120" t="str">
        <f t="shared" si="4"/>
        <v/>
      </c>
      <c r="F161" s="120" t="str">
        <f t="shared" si="5"/>
        <v/>
      </c>
    </row>
    <row r="162" spans="1:6">
      <c r="A162" s="12">
        <v>153</v>
      </c>
      <c r="B162" s="12" t="str">
        <f>IF(Data!B162="","", Data!B162)</f>
        <v/>
      </c>
      <c r="C162" s="12" t="str">
        <f>IF(Data!C162="","", Data!C162)</f>
        <v/>
      </c>
      <c r="E162" s="120" t="str">
        <f t="shared" si="4"/>
        <v/>
      </c>
      <c r="F162" s="120" t="str">
        <f t="shared" si="5"/>
        <v/>
      </c>
    </row>
    <row r="163" spans="1:6">
      <c r="A163" s="12">
        <v>154</v>
      </c>
      <c r="B163" s="12" t="str">
        <f>IF(Data!B163="","", Data!B163)</f>
        <v/>
      </c>
      <c r="C163" s="12" t="str">
        <f>IF(Data!C163="","", Data!C163)</f>
        <v/>
      </c>
      <c r="E163" s="120" t="str">
        <f t="shared" si="4"/>
        <v/>
      </c>
      <c r="F163" s="120" t="str">
        <f t="shared" si="5"/>
        <v/>
      </c>
    </row>
    <row r="164" spans="1:6">
      <c r="A164" s="12">
        <v>155</v>
      </c>
      <c r="B164" s="12" t="str">
        <f>IF(Data!B164="","", Data!B164)</f>
        <v/>
      </c>
      <c r="C164" s="12" t="str">
        <f>IF(Data!C164="","", Data!C164)</f>
        <v/>
      </c>
      <c r="E164" s="120" t="str">
        <f t="shared" si="4"/>
        <v/>
      </c>
      <c r="F164" s="120" t="str">
        <f t="shared" si="5"/>
        <v/>
      </c>
    </row>
    <row r="165" spans="1:6">
      <c r="A165" s="12">
        <v>156</v>
      </c>
      <c r="B165" s="12" t="str">
        <f>IF(Data!B165="","", Data!B165)</f>
        <v/>
      </c>
      <c r="C165" s="12" t="str">
        <f>IF(Data!C165="","", Data!C165)</f>
        <v/>
      </c>
      <c r="E165" s="120" t="str">
        <f t="shared" si="4"/>
        <v/>
      </c>
      <c r="F165" s="120" t="str">
        <f t="shared" si="5"/>
        <v/>
      </c>
    </row>
    <row r="166" spans="1:6">
      <c r="A166" s="12">
        <v>157</v>
      </c>
      <c r="B166" s="12" t="str">
        <f>IF(Data!B166="","", Data!B166)</f>
        <v/>
      </c>
      <c r="C166" s="12" t="str">
        <f>IF(Data!C166="","", Data!C166)</f>
        <v/>
      </c>
      <c r="E166" s="120" t="str">
        <f t="shared" si="4"/>
        <v/>
      </c>
      <c r="F166" s="120" t="str">
        <f t="shared" si="5"/>
        <v/>
      </c>
    </row>
    <row r="167" spans="1:6">
      <c r="A167" s="12">
        <v>158</v>
      </c>
      <c r="B167" s="12" t="str">
        <f>IF(Data!B167="","", Data!B167)</f>
        <v/>
      </c>
      <c r="C167" s="12" t="str">
        <f>IF(Data!C167="","", Data!C167)</f>
        <v/>
      </c>
      <c r="E167" s="120" t="str">
        <f t="shared" si="4"/>
        <v/>
      </c>
      <c r="F167" s="120" t="str">
        <f t="shared" si="5"/>
        <v/>
      </c>
    </row>
    <row r="168" spans="1:6">
      <c r="A168" s="12">
        <v>159</v>
      </c>
      <c r="B168" s="12" t="str">
        <f>IF(Data!B168="","", Data!B168)</f>
        <v/>
      </c>
      <c r="C168" s="12" t="str">
        <f>IF(Data!C168="","", Data!C168)</f>
        <v/>
      </c>
      <c r="E168" s="120" t="str">
        <f t="shared" si="4"/>
        <v/>
      </c>
      <c r="F168" s="120" t="str">
        <f t="shared" si="5"/>
        <v/>
      </c>
    </row>
    <row r="169" spans="1:6">
      <c r="A169" s="12">
        <v>160</v>
      </c>
      <c r="B169" s="12" t="str">
        <f>IF(Data!B169="","", Data!B169)</f>
        <v/>
      </c>
      <c r="C169" s="12" t="str">
        <f>IF(Data!C169="","", Data!C169)</f>
        <v/>
      </c>
      <c r="E169" s="120" t="str">
        <f t="shared" si="4"/>
        <v/>
      </c>
      <c r="F169" s="120" t="str">
        <f t="shared" si="5"/>
        <v/>
      </c>
    </row>
    <row r="170" spans="1:6">
      <c r="A170" s="12">
        <v>161</v>
      </c>
      <c r="B170" s="12" t="str">
        <f>IF(Data!B170="","", Data!B170)</f>
        <v/>
      </c>
      <c r="C170" s="12" t="str">
        <f>IF(Data!C170="","", Data!C170)</f>
        <v/>
      </c>
      <c r="E170" s="120" t="str">
        <f t="shared" si="4"/>
        <v/>
      </c>
      <c r="F170" s="120" t="str">
        <f t="shared" si="5"/>
        <v/>
      </c>
    </row>
    <row r="171" spans="1:6">
      <c r="A171" s="12">
        <v>162</v>
      </c>
      <c r="B171" s="12" t="str">
        <f>IF(Data!B171="","", Data!B171)</f>
        <v/>
      </c>
      <c r="C171" s="12" t="str">
        <f>IF(Data!C171="","", Data!C171)</f>
        <v/>
      </c>
      <c r="E171" s="120" t="str">
        <f t="shared" si="4"/>
        <v/>
      </c>
      <c r="F171" s="120" t="str">
        <f t="shared" si="5"/>
        <v/>
      </c>
    </row>
    <row r="172" spans="1:6">
      <c r="A172" s="12">
        <v>163</v>
      </c>
      <c r="B172" s="12" t="str">
        <f>IF(Data!B172="","", Data!B172)</f>
        <v/>
      </c>
      <c r="C172" s="12" t="str">
        <f>IF(Data!C172="","", Data!C172)</f>
        <v/>
      </c>
      <c r="E172" s="120" t="str">
        <f t="shared" si="4"/>
        <v/>
      </c>
      <c r="F172" s="120" t="str">
        <f t="shared" si="5"/>
        <v/>
      </c>
    </row>
    <row r="173" spans="1:6">
      <c r="A173" s="12">
        <v>164</v>
      </c>
      <c r="B173" s="12" t="str">
        <f>IF(Data!B173="","", Data!B173)</f>
        <v/>
      </c>
      <c r="C173" s="12" t="str">
        <f>IF(Data!C173="","", Data!C173)</f>
        <v/>
      </c>
      <c r="E173" s="120" t="str">
        <f t="shared" si="4"/>
        <v/>
      </c>
      <c r="F173" s="120" t="str">
        <f t="shared" si="5"/>
        <v/>
      </c>
    </row>
    <row r="174" spans="1:6">
      <c r="A174" s="12">
        <v>165</v>
      </c>
      <c r="B174" s="12" t="str">
        <f>IF(Data!B174="","", Data!B174)</f>
        <v/>
      </c>
      <c r="C174" s="12" t="str">
        <f>IF(Data!C174="","", Data!C174)</f>
        <v/>
      </c>
      <c r="E174" s="120" t="str">
        <f t="shared" si="4"/>
        <v/>
      </c>
      <c r="F174" s="120" t="str">
        <f t="shared" si="5"/>
        <v/>
      </c>
    </row>
    <row r="175" spans="1:6">
      <c r="A175" s="12">
        <v>166</v>
      </c>
      <c r="B175" s="12" t="str">
        <f>IF(Data!B175="","", Data!B175)</f>
        <v/>
      </c>
      <c r="C175" s="12" t="str">
        <f>IF(Data!C175="","", Data!C175)</f>
        <v/>
      </c>
      <c r="E175" s="120" t="str">
        <f t="shared" si="4"/>
        <v/>
      </c>
      <c r="F175" s="120" t="str">
        <f t="shared" si="5"/>
        <v/>
      </c>
    </row>
    <row r="176" spans="1:6">
      <c r="A176" s="12">
        <v>167</v>
      </c>
      <c r="B176" s="12" t="str">
        <f>IF(Data!B176="","", Data!B176)</f>
        <v/>
      </c>
      <c r="C176" s="12" t="str">
        <f>IF(Data!C176="","", Data!C176)</f>
        <v/>
      </c>
      <c r="E176" s="120" t="str">
        <f t="shared" si="4"/>
        <v/>
      </c>
      <c r="F176" s="120" t="str">
        <f t="shared" si="5"/>
        <v/>
      </c>
    </row>
    <row r="177" spans="1:6">
      <c r="A177" s="12">
        <v>168</v>
      </c>
      <c r="B177" s="12" t="str">
        <f>IF(Data!B177="","", Data!B177)</f>
        <v/>
      </c>
      <c r="C177" s="12" t="str">
        <f>IF(Data!C177="","", Data!C177)</f>
        <v/>
      </c>
      <c r="E177" s="120" t="str">
        <f t="shared" si="4"/>
        <v/>
      </c>
      <c r="F177" s="120" t="str">
        <f t="shared" si="5"/>
        <v/>
      </c>
    </row>
    <row r="178" spans="1:6">
      <c r="A178" s="12">
        <v>169</v>
      </c>
      <c r="B178" s="12" t="str">
        <f>IF(Data!B178="","", Data!B178)</f>
        <v/>
      </c>
      <c r="C178" s="12" t="str">
        <f>IF(Data!C178="","", Data!C178)</f>
        <v/>
      </c>
      <c r="E178" s="120" t="str">
        <f t="shared" si="4"/>
        <v/>
      </c>
      <c r="F178" s="120" t="str">
        <f t="shared" si="5"/>
        <v/>
      </c>
    </row>
    <row r="179" spans="1:6">
      <c r="A179" s="12">
        <v>170</v>
      </c>
      <c r="B179" s="12" t="str">
        <f>IF(Data!B179="","", Data!B179)</f>
        <v/>
      </c>
      <c r="C179" s="12" t="str">
        <f>IF(Data!C179="","", Data!C179)</f>
        <v/>
      </c>
      <c r="E179" s="120" t="str">
        <f t="shared" si="4"/>
        <v/>
      </c>
      <c r="F179" s="120" t="str">
        <f t="shared" si="5"/>
        <v/>
      </c>
    </row>
    <row r="180" spans="1:6">
      <c r="A180" s="12">
        <v>171</v>
      </c>
      <c r="B180" s="12" t="str">
        <f>IF(Data!B180="","", Data!B180)</f>
        <v/>
      </c>
      <c r="C180" s="12" t="str">
        <f>IF(Data!C180="","", Data!C180)</f>
        <v/>
      </c>
      <c r="E180" s="120" t="str">
        <f t="shared" si="4"/>
        <v/>
      </c>
      <c r="F180" s="120" t="str">
        <f t="shared" si="5"/>
        <v/>
      </c>
    </row>
    <row r="181" spans="1:6">
      <c r="A181" s="12">
        <v>172</v>
      </c>
      <c r="B181" s="12" t="str">
        <f>IF(Data!B181="","", Data!B181)</f>
        <v/>
      </c>
      <c r="C181" s="12" t="str">
        <f>IF(Data!C181="","", Data!C181)</f>
        <v/>
      </c>
      <c r="E181" s="120" t="str">
        <f t="shared" si="4"/>
        <v/>
      </c>
      <c r="F181" s="120" t="str">
        <f t="shared" si="5"/>
        <v/>
      </c>
    </row>
    <row r="182" spans="1:6">
      <c r="A182" s="12">
        <v>173</v>
      </c>
      <c r="B182" s="12" t="str">
        <f>IF(Data!B182="","", Data!B182)</f>
        <v/>
      </c>
      <c r="C182" s="12" t="str">
        <f>IF(Data!C182="","", Data!C182)</f>
        <v/>
      </c>
      <c r="E182" s="120" t="str">
        <f t="shared" si="4"/>
        <v/>
      </c>
      <c r="F182" s="120" t="str">
        <f t="shared" si="5"/>
        <v/>
      </c>
    </row>
    <row r="183" spans="1:6">
      <c r="A183" s="12">
        <v>174</v>
      </c>
      <c r="B183" s="12" t="str">
        <f>IF(Data!B183="","", Data!B183)</f>
        <v/>
      </c>
      <c r="C183" s="12" t="str">
        <f>IF(Data!C183="","", Data!C183)</f>
        <v/>
      </c>
      <c r="E183" s="120" t="str">
        <f t="shared" si="4"/>
        <v/>
      </c>
      <c r="F183" s="120" t="str">
        <f t="shared" si="5"/>
        <v/>
      </c>
    </row>
    <row r="184" spans="1:6">
      <c r="A184" s="12">
        <v>175</v>
      </c>
      <c r="B184" s="12" t="str">
        <f>IF(Data!B184="","", Data!B184)</f>
        <v/>
      </c>
      <c r="C184" s="12" t="str">
        <f>IF(Data!C184="","", Data!C184)</f>
        <v/>
      </c>
      <c r="E184" s="120" t="str">
        <f t="shared" si="4"/>
        <v/>
      </c>
      <c r="F184" s="120" t="str">
        <f t="shared" si="5"/>
        <v/>
      </c>
    </row>
    <row r="185" spans="1:6">
      <c r="A185" s="12">
        <v>176</v>
      </c>
      <c r="B185" s="12" t="str">
        <f>IF(Data!B185="","", Data!B185)</f>
        <v/>
      </c>
      <c r="C185" s="12" t="str">
        <f>IF(Data!C185="","", Data!C185)</f>
        <v/>
      </c>
      <c r="E185" s="120" t="str">
        <f t="shared" si="4"/>
        <v/>
      </c>
      <c r="F185" s="120" t="str">
        <f t="shared" si="5"/>
        <v/>
      </c>
    </row>
    <row r="186" spans="1:6">
      <c r="A186" s="12">
        <v>177</v>
      </c>
      <c r="B186" s="12" t="str">
        <f>IF(Data!B186="","", Data!B186)</f>
        <v/>
      </c>
      <c r="C186" s="12" t="str">
        <f>IF(Data!C186="","", Data!C186)</f>
        <v/>
      </c>
      <c r="E186" s="120" t="str">
        <f t="shared" si="4"/>
        <v/>
      </c>
      <c r="F186" s="120" t="str">
        <f t="shared" si="5"/>
        <v/>
      </c>
    </row>
    <row r="187" spans="1:6">
      <c r="A187" s="12">
        <v>178</v>
      </c>
      <c r="B187" s="12" t="str">
        <f>IF(Data!B187="","", Data!B187)</f>
        <v/>
      </c>
      <c r="C187" s="12" t="str">
        <f>IF(Data!C187="","", Data!C187)</f>
        <v/>
      </c>
      <c r="E187" s="120" t="str">
        <f t="shared" si="4"/>
        <v/>
      </c>
      <c r="F187" s="120" t="str">
        <f t="shared" si="5"/>
        <v/>
      </c>
    </row>
    <row r="188" spans="1:6">
      <c r="A188" s="12">
        <v>179</v>
      </c>
      <c r="B188" s="12" t="str">
        <f>IF(Data!B188="","", Data!B188)</f>
        <v/>
      </c>
      <c r="C188" s="12" t="str">
        <f>IF(Data!C188="","", Data!C188)</f>
        <v/>
      </c>
      <c r="E188" s="120" t="str">
        <f t="shared" si="4"/>
        <v/>
      </c>
      <c r="F188" s="120" t="str">
        <f t="shared" si="5"/>
        <v/>
      </c>
    </row>
    <row r="189" spans="1:6">
      <c r="A189" s="12">
        <v>180</v>
      </c>
      <c r="B189" s="12" t="str">
        <f>IF(Data!B189="","", Data!B189)</f>
        <v/>
      </c>
      <c r="C189" s="12" t="str">
        <f>IF(Data!C189="","", Data!C189)</f>
        <v/>
      </c>
      <c r="E189" s="120" t="str">
        <f t="shared" si="4"/>
        <v/>
      </c>
      <c r="F189" s="120" t="str">
        <f t="shared" si="5"/>
        <v/>
      </c>
    </row>
    <row r="190" spans="1:6">
      <c r="A190" s="12">
        <v>181</v>
      </c>
      <c r="B190" s="12" t="str">
        <f>IF(Data!B190="","", Data!B190)</f>
        <v/>
      </c>
      <c r="C190" s="12" t="str">
        <f>IF(Data!C190="","", Data!C190)</f>
        <v/>
      </c>
      <c r="E190" s="120" t="str">
        <f t="shared" si="4"/>
        <v/>
      </c>
      <c r="F190" s="120" t="str">
        <f t="shared" si="5"/>
        <v/>
      </c>
    </row>
    <row r="191" spans="1:6">
      <c r="A191" s="12">
        <v>182</v>
      </c>
      <c r="B191" s="12" t="str">
        <f>IF(Data!B191="","", Data!B191)</f>
        <v/>
      </c>
      <c r="C191" s="12" t="str">
        <f>IF(Data!C191="","", Data!C191)</f>
        <v/>
      </c>
      <c r="E191" s="120" t="str">
        <f t="shared" si="4"/>
        <v/>
      </c>
      <c r="F191" s="120" t="str">
        <f t="shared" si="5"/>
        <v/>
      </c>
    </row>
    <row r="192" spans="1:6">
      <c r="A192" s="12">
        <v>183</v>
      </c>
      <c r="B192" s="12" t="str">
        <f>IF(Data!B192="","", Data!B192)</f>
        <v/>
      </c>
      <c r="C192" s="12" t="str">
        <f>IF(Data!C192="","", Data!C192)</f>
        <v/>
      </c>
      <c r="E192" s="120" t="str">
        <f t="shared" si="4"/>
        <v/>
      </c>
      <c r="F192" s="120" t="str">
        <f t="shared" si="5"/>
        <v/>
      </c>
    </row>
    <row r="193" spans="1:6">
      <c r="A193" s="12">
        <v>184</v>
      </c>
      <c r="B193" s="12" t="str">
        <f>IF(Data!B193="","", Data!B193)</f>
        <v/>
      </c>
      <c r="C193" s="12" t="str">
        <f>IF(Data!C193="","", Data!C193)</f>
        <v/>
      </c>
      <c r="E193" s="120" t="str">
        <f t="shared" si="4"/>
        <v/>
      </c>
      <c r="F193" s="120" t="str">
        <f t="shared" si="5"/>
        <v/>
      </c>
    </row>
    <row r="194" spans="1:6">
      <c r="A194" s="12">
        <v>185</v>
      </c>
      <c r="B194" s="12" t="str">
        <f>IF(Data!B194="","", Data!B194)</f>
        <v/>
      </c>
      <c r="C194" s="12" t="str">
        <f>IF(Data!C194="","", Data!C194)</f>
        <v/>
      </c>
      <c r="E194" s="120" t="str">
        <f t="shared" si="4"/>
        <v/>
      </c>
      <c r="F194" s="120" t="str">
        <f t="shared" si="5"/>
        <v/>
      </c>
    </row>
    <row r="195" spans="1:6">
      <c r="A195" s="12">
        <v>186</v>
      </c>
      <c r="B195" s="12" t="str">
        <f>IF(Data!B195="","", Data!B195)</f>
        <v/>
      </c>
      <c r="C195" s="12" t="str">
        <f>IF(Data!C195="","", Data!C195)</f>
        <v/>
      </c>
      <c r="E195" s="120" t="str">
        <f t="shared" si="4"/>
        <v/>
      </c>
      <c r="F195" s="120" t="str">
        <f t="shared" si="5"/>
        <v/>
      </c>
    </row>
    <row r="196" spans="1:6">
      <c r="A196" s="12">
        <v>187</v>
      </c>
      <c r="B196" s="12" t="str">
        <f>IF(Data!B196="","", Data!B196)</f>
        <v/>
      </c>
      <c r="C196" s="12" t="str">
        <f>IF(Data!C196="","", Data!C196)</f>
        <v/>
      </c>
      <c r="E196" s="120" t="str">
        <f t="shared" si="4"/>
        <v/>
      </c>
      <c r="F196" s="120" t="str">
        <f t="shared" si="5"/>
        <v/>
      </c>
    </row>
    <row r="197" spans="1:6">
      <c r="A197" s="12">
        <v>188</v>
      </c>
      <c r="B197" s="12" t="str">
        <f>IF(Data!B197="","", Data!B197)</f>
        <v/>
      </c>
      <c r="C197" s="12" t="str">
        <f>IF(Data!C197="","", Data!C197)</f>
        <v/>
      </c>
      <c r="E197" s="120" t="str">
        <f t="shared" si="4"/>
        <v/>
      </c>
      <c r="F197" s="120" t="str">
        <f t="shared" si="5"/>
        <v/>
      </c>
    </row>
    <row r="198" spans="1:6">
      <c r="A198" s="12">
        <v>189</v>
      </c>
      <c r="B198" s="12" t="str">
        <f>IF(Data!B198="","", Data!B198)</f>
        <v/>
      </c>
      <c r="C198" s="12" t="str">
        <f>IF(Data!C198="","", Data!C198)</f>
        <v/>
      </c>
      <c r="E198" s="120" t="str">
        <f t="shared" si="4"/>
        <v/>
      </c>
      <c r="F198" s="120" t="str">
        <f t="shared" si="5"/>
        <v/>
      </c>
    </row>
    <row r="199" spans="1:6">
      <c r="A199" s="12">
        <v>190</v>
      </c>
      <c r="B199" s="12" t="str">
        <f>IF(Data!B199="","", Data!B199)</f>
        <v/>
      </c>
      <c r="C199" s="12" t="str">
        <f>IF(Data!C199="","", Data!C199)</f>
        <v/>
      </c>
      <c r="E199" s="120" t="str">
        <f t="shared" si="4"/>
        <v/>
      </c>
      <c r="F199" s="120" t="str">
        <f t="shared" si="5"/>
        <v/>
      </c>
    </row>
    <row r="200" spans="1:6">
      <c r="A200" s="12">
        <v>191</v>
      </c>
      <c r="B200" s="12" t="str">
        <f>IF(Data!B200="","", Data!B200)</f>
        <v/>
      </c>
      <c r="C200" s="12" t="str">
        <f>IF(Data!C200="","", Data!C200)</f>
        <v/>
      </c>
      <c r="E200" s="120" t="str">
        <f t="shared" si="4"/>
        <v/>
      </c>
      <c r="F200" s="120" t="str">
        <f t="shared" si="5"/>
        <v/>
      </c>
    </row>
    <row r="201" spans="1:6">
      <c r="A201" s="12">
        <v>192</v>
      </c>
      <c r="B201" s="12" t="str">
        <f>IF(Data!B201="","", Data!B201)</f>
        <v/>
      </c>
      <c r="C201" s="12" t="str">
        <f>IF(Data!C201="","", Data!C201)</f>
        <v/>
      </c>
      <c r="E201" s="120" t="str">
        <f t="shared" si="4"/>
        <v/>
      </c>
      <c r="F201" s="120" t="str">
        <f t="shared" si="5"/>
        <v/>
      </c>
    </row>
    <row r="202" spans="1:6">
      <c r="A202" s="12">
        <v>193</v>
      </c>
      <c r="B202" s="12" t="str">
        <f>IF(Data!B202="","", Data!B202)</f>
        <v/>
      </c>
      <c r="C202" s="12" t="str">
        <f>IF(Data!C202="","", Data!C202)</f>
        <v/>
      </c>
      <c r="E202" s="120" t="str">
        <f t="shared" si="4"/>
        <v/>
      </c>
      <c r="F202" s="120" t="str">
        <f t="shared" si="5"/>
        <v/>
      </c>
    </row>
    <row r="203" spans="1:6">
      <c r="A203" s="12">
        <v>194</v>
      </c>
      <c r="B203" s="12" t="str">
        <f>IF(Data!B203="","", Data!B203)</f>
        <v/>
      </c>
      <c r="C203" s="12" t="str">
        <f>IF(Data!C203="","", Data!C203)</f>
        <v/>
      </c>
      <c r="E203" s="120" t="str">
        <f t="shared" ref="E203:E266" si="6">IFERROR(RANK(B203,$B$10:$C$1009,1)+(COUNT($B$10:$C$1009)+1-RANK(B203,$B$10:$C$1009,1)-RANK(B203,$B$10:$C$1009,0))/2,"")</f>
        <v/>
      </c>
      <c r="F203" s="120" t="str">
        <f t="shared" ref="F203:F266" si="7">IFERROR(RANK(C203,$B$10:$C$1009,1)+(COUNT($B$10:$C$1009)+1-RANK(C203,$B$10:$C$1009,1)-RANK(C203,$B$10:$C$1009,0))/2,"")</f>
        <v/>
      </c>
    </row>
    <row r="204" spans="1:6">
      <c r="A204" s="12">
        <v>195</v>
      </c>
      <c r="B204" s="12" t="str">
        <f>IF(Data!B204="","", Data!B204)</f>
        <v/>
      </c>
      <c r="C204" s="12" t="str">
        <f>IF(Data!C204="","", Data!C204)</f>
        <v/>
      </c>
      <c r="E204" s="120" t="str">
        <f t="shared" si="6"/>
        <v/>
      </c>
      <c r="F204" s="120" t="str">
        <f t="shared" si="7"/>
        <v/>
      </c>
    </row>
    <row r="205" spans="1:6">
      <c r="A205" s="12">
        <v>196</v>
      </c>
      <c r="B205" s="12" t="str">
        <f>IF(Data!B205="","", Data!B205)</f>
        <v/>
      </c>
      <c r="C205" s="12" t="str">
        <f>IF(Data!C205="","", Data!C205)</f>
        <v/>
      </c>
      <c r="E205" s="120" t="str">
        <f t="shared" si="6"/>
        <v/>
      </c>
      <c r="F205" s="120" t="str">
        <f t="shared" si="7"/>
        <v/>
      </c>
    </row>
    <row r="206" spans="1:6">
      <c r="A206" s="12">
        <v>197</v>
      </c>
      <c r="B206" s="12" t="str">
        <f>IF(Data!B206="","", Data!B206)</f>
        <v/>
      </c>
      <c r="C206" s="12" t="str">
        <f>IF(Data!C206="","", Data!C206)</f>
        <v/>
      </c>
      <c r="E206" s="120" t="str">
        <f t="shared" si="6"/>
        <v/>
      </c>
      <c r="F206" s="120" t="str">
        <f t="shared" si="7"/>
        <v/>
      </c>
    </row>
    <row r="207" spans="1:6">
      <c r="A207" s="12">
        <v>198</v>
      </c>
      <c r="B207" s="12" t="str">
        <f>IF(Data!B207="","", Data!B207)</f>
        <v/>
      </c>
      <c r="C207" s="12" t="str">
        <f>IF(Data!C207="","", Data!C207)</f>
        <v/>
      </c>
      <c r="E207" s="120" t="str">
        <f t="shared" si="6"/>
        <v/>
      </c>
      <c r="F207" s="120" t="str">
        <f t="shared" si="7"/>
        <v/>
      </c>
    </row>
    <row r="208" spans="1:6">
      <c r="A208" s="12">
        <v>199</v>
      </c>
      <c r="B208" s="12" t="str">
        <f>IF(Data!B208="","", Data!B208)</f>
        <v/>
      </c>
      <c r="C208" s="12" t="str">
        <f>IF(Data!C208="","", Data!C208)</f>
        <v/>
      </c>
      <c r="E208" s="120" t="str">
        <f t="shared" si="6"/>
        <v/>
      </c>
      <c r="F208" s="120" t="str">
        <f t="shared" si="7"/>
        <v/>
      </c>
    </row>
    <row r="209" spans="1:6">
      <c r="A209" s="12">
        <v>200</v>
      </c>
      <c r="B209" s="12" t="str">
        <f>IF(Data!B209="","", Data!B209)</f>
        <v/>
      </c>
      <c r="C209" s="12" t="str">
        <f>IF(Data!C209="","", Data!C209)</f>
        <v/>
      </c>
      <c r="E209" s="120" t="str">
        <f t="shared" si="6"/>
        <v/>
      </c>
      <c r="F209" s="120" t="str">
        <f t="shared" si="7"/>
        <v/>
      </c>
    </row>
    <row r="210" spans="1:6">
      <c r="A210" s="12">
        <v>201</v>
      </c>
      <c r="B210" s="12" t="str">
        <f>IF(Data!B210="","", Data!B210)</f>
        <v/>
      </c>
      <c r="C210" s="12" t="str">
        <f>IF(Data!C210="","", Data!C210)</f>
        <v/>
      </c>
      <c r="E210" s="120" t="str">
        <f t="shared" si="6"/>
        <v/>
      </c>
      <c r="F210" s="120" t="str">
        <f t="shared" si="7"/>
        <v/>
      </c>
    </row>
    <row r="211" spans="1:6">
      <c r="A211" s="12">
        <v>202</v>
      </c>
      <c r="B211" s="12" t="str">
        <f>IF(Data!B211="","", Data!B211)</f>
        <v/>
      </c>
      <c r="C211" s="12" t="str">
        <f>IF(Data!C211="","", Data!C211)</f>
        <v/>
      </c>
      <c r="E211" s="120" t="str">
        <f t="shared" si="6"/>
        <v/>
      </c>
      <c r="F211" s="120" t="str">
        <f t="shared" si="7"/>
        <v/>
      </c>
    </row>
    <row r="212" spans="1:6">
      <c r="A212" s="12">
        <v>203</v>
      </c>
      <c r="B212" s="12" t="str">
        <f>IF(Data!B212="","", Data!B212)</f>
        <v/>
      </c>
      <c r="C212" s="12" t="str">
        <f>IF(Data!C212="","", Data!C212)</f>
        <v/>
      </c>
      <c r="E212" s="120" t="str">
        <f t="shared" si="6"/>
        <v/>
      </c>
      <c r="F212" s="120" t="str">
        <f t="shared" si="7"/>
        <v/>
      </c>
    </row>
    <row r="213" spans="1:6">
      <c r="A213" s="12">
        <v>204</v>
      </c>
      <c r="B213" s="12" t="str">
        <f>IF(Data!B213="","", Data!B213)</f>
        <v/>
      </c>
      <c r="C213" s="12" t="str">
        <f>IF(Data!C213="","", Data!C213)</f>
        <v/>
      </c>
      <c r="E213" s="120" t="str">
        <f t="shared" si="6"/>
        <v/>
      </c>
      <c r="F213" s="120" t="str">
        <f t="shared" si="7"/>
        <v/>
      </c>
    </row>
    <row r="214" spans="1:6">
      <c r="A214" s="12">
        <v>205</v>
      </c>
      <c r="B214" s="12" t="str">
        <f>IF(Data!B214="","", Data!B214)</f>
        <v/>
      </c>
      <c r="C214" s="12" t="str">
        <f>IF(Data!C214="","", Data!C214)</f>
        <v/>
      </c>
      <c r="E214" s="120" t="str">
        <f t="shared" si="6"/>
        <v/>
      </c>
      <c r="F214" s="120" t="str">
        <f t="shared" si="7"/>
        <v/>
      </c>
    </row>
    <row r="215" spans="1:6">
      <c r="A215" s="12">
        <v>206</v>
      </c>
      <c r="B215" s="12" t="str">
        <f>IF(Data!B215="","", Data!B215)</f>
        <v/>
      </c>
      <c r="C215" s="12" t="str">
        <f>IF(Data!C215="","", Data!C215)</f>
        <v/>
      </c>
      <c r="E215" s="120" t="str">
        <f t="shared" si="6"/>
        <v/>
      </c>
      <c r="F215" s="120" t="str">
        <f t="shared" si="7"/>
        <v/>
      </c>
    </row>
    <row r="216" spans="1:6">
      <c r="A216" s="12">
        <v>207</v>
      </c>
      <c r="B216" s="12" t="str">
        <f>IF(Data!B216="","", Data!B216)</f>
        <v/>
      </c>
      <c r="C216" s="12" t="str">
        <f>IF(Data!C216="","", Data!C216)</f>
        <v/>
      </c>
      <c r="E216" s="120" t="str">
        <f t="shared" si="6"/>
        <v/>
      </c>
      <c r="F216" s="120" t="str">
        <f t="shared" si="7"/>
        <v/>
      </c>
    </row>
    <row r="217" spans="1:6">
      <c r="A217" s="12">
        <v>208</v>
      </c>
      <c r="B217" s="12" t="str">
        <f>IF(Data!B217="","", Data!B217)</f>
        <v/>
      </c>
      <c r="C217" s="12" t="str">
        <f>IF(Data!C217="","", Data!C217)</f>
        <v/>
      </c>
      <c r="E217" s="120" t="str">
        <f t="shared" si="6"/>
        <v/>
      </c>
      <c r="F217" s="120" t="str">
        <f t="shared" si="7"/>
        <v/>
      </c>
    </row>
    <row r="218" spans="1:6">
      <c r="A218" s="12">
        <v>209</v>
      </c>
      <c r="B218" s="12" t="str">
        <f>IF(Data!B218="","", Data!B218)</f>
        <v/>
      </c>
      <c r="C218" s="12" t="str">
        <f>IF(Data!C218="","", Data!C218)</f>
        <v/>
      </c>
      <c r="E218" s="120" t="str">
        <f t="shared" si="6"/>
        <v/>
      </c>
      <c r="F218" s="120" t="str">
        <f t="shared" si="7"/>
        <v/>
      </c>
    </row>
    <row r="219" spans="1:6">
      <c r="A219" s="12">
        <v>210</v>
      </c>
      <c r="B219" s="12" t="str">
        <f>IF(Data!B219="","", Data!B219)</f>
        <v/>
      </c>
      <c r="C219" s="12" t="str">
        <f>IF(Data!C219="","", Data!C219)</f>
        <v/>
      </c>
      <c r="E219" s="120" t="str">
        <f t="shared" si="6"/>
        <v/>
      </c>
      <c r="F219" s="120" t="str">
        <f t="shared" si="7"/>
        <v/>
      </c>
    </row>
    <row r="220" spans="1:6">
      <c r="A220" s="12">
        <v>211</v>
      </c>
      <c r="B220" s="12" t="str">
        <f>IF(Data!B220="","", Data!B220)</f>
        <v/>
      </c>
      <c r="C220" s="12" t="str">
        <f>IF(Data!C220="","", Data!C220)</f>
        <v/>
      </c>
      <c r="E220" s="120" t="str">
        <f t="shared" si="6"/>
        <v/>
      </c>
      <c r="F220" s="120" t="str">
        <f t="shared" si="7"/>
        <v/>
      </c>
    </row>
    <row r="221" spans="1:6">
      <c r="A221" s="12">
        <v>212</v>
      </c>
      <c r="B221" s="12" t="str">
        <f>IF(Data!B221="","", Data!B221)</f>
        <v/>
      </c>
      <c r="C221" s="12" t="str">
        <f>IF(Data!C221="","", Data!C221)</f>
        <v/>
      </c>
      <c r="E221" s="120" t="str">
        <f t="shared" si="6"/>
        <v/>
      </c>
      <c r="F221" s="120" t="str">
        <f t="shared" si="7"/>
        <v/>
      </c>
    </row>
    <row r="222" spans="1:6">
      <c r="A222" s="12">
        <v>213</v>
      </c>
      <c r="B222" s="12" t="str">
        <f>IF(Data!B222="","", Data!B222)</f>
        <v/>
      </c>
      <c r="C222" s="12" t="str">
        <f>IF(Data!C222="","", Data!C222)</f>
        <v/>
      </c>
      <c r="E222" s="120" t="str">
        <f t="shared" si="6"/>
        <v/>
      </c>
      <c r="F222" s="120" t="str">
        <f t="shared" si="7"/>
        <v/>
      </c>
    </row>
    <row r="223" spans="1:6">
      <c r="A223" s="12">
        <v>214</v>
      </c>
      <c r="B223" s="12" t="str">
        <f>IF(Data!B223="","", Data!B223)</f>
        <v/>
      </c>
      <c r="C223" s="12" t="str">
        <f>IF(Data!C223="","", Data!C223)</f>
        <v/>
      </c>
      <c r="E223" s="120" t="str">
        <f t="shared" si="6"/>
        <v/>
      </c>
      <c r="F223" s="120" t="str">
        <f t="shared" si="7"/>
        <v/>
      </c>
    </row>
    <row r="224" spans="1:6">
      <c r="A224" s="12">
        <v>215</v>
      </c>
      <c r="B224" s="12" t="str">
        <f>IF(Data!B224="","", Data!B224)</f>
        <v/>
      </c>
      <c r="C224" s="12" t="str">
        <f>IF(Data!C224="","", Data!C224)</f>
        <v/>
      </c>
      <c r="E224" s="120" t="str">
        <f t="shared" si="6"/>
        <v/>
      </c>
      <c r="F224" s="120" t="str">
        <f t="shared" si="7"/>
        <v/>
      </c>
    </row>
    <row r="225" spans="1:6">
      <c r="A225" s="12">
        <v>216</v>
      </c>
      <c r="B225" s="12" t="str">
        <f>IF(Data!B225="","", Data!B225)</f>
        <v/>
      </c>
      <c r="C225" s="12" t="str">
        <f>IF(Data!C225="","", Data!C225)</f>
        <v/>
      </c>
      <c r="E225" s="120" t="str">
        <f t="shared" si="6"/>
        <v/>
      </c>
      <c r="F225" s="120" t="str">
        <f t="shared" si="7"/>
        <v/>
      </c>
    </row>
    <row r="226" spans="1:6">
      <c r="A226" s="12">
        <v>217</v>
      </c>
      <c r="B226" s="12" t="str">
        <f>IF(Data!B226="","", Data!B226)</f>
        <v/>
      </c>
      <c r="C226" s="12" t="str">
        <f>IF(Data!C226="","", Data!C226)</f>
        <v/>
      </c>
      <c r="E226" s="120" t="str">
        <f t="shared" si="6"/>
        <v/>
      </c>
      <c r="F226" s="120" t="str">
        <f t="shared" si="7"/>
        <v/>
      </c>
    </row>
    <row r="227" spans="1:6">
      <c r="A227" s="12">
        <v>218</v>
      </c>
      <c r="B227" s="12" t="str">
        <f>IF(Data!B227="","", Data!B227)</f>
        <v/>
      </c>
      <c r="C227" s="12" t="str">
        <f>IF(Data!C227="","", Data!C227)</f>
        <v/>
      </c>
      <c r="E227" s="120" t="str">
        <f t="shared" si="6"/>
        <v/>
      </c>
      <c r="F227" s="120" t="str">
        <f t="shared" si="7"/>
        <v/>
      </c>
    </row>
    <row r="228" spans="1:6">
      <c r="A228" s="12">
        <v>219</v>
      </c>
      <c r="B228" s="12" t="str">
        <f>IF(Data!B228="","", Data!B228)</f>
        <v/>
      </c>
      <c r="C228" s="12" t="str">
        <f>IF(Data!C228="","", Data!C228)</f>
        <v/>
      </c>
      <c r="E228" s="120" t="str">
        <f t="shared" si="6"/>
        <v/>
      </c>
      <c r="F228" s="120" t="str">
        <f t="shared" si="7"/>
        <v/>
      </c>
    </row>
    <row r="229" spans="1:6">
      <c r="A229" s="12">
        <v>220</v>
      </c>
      <c r="B229" s="12" t="str">
        <f>IF(Data!B229="","", Data!B229)</f>
        <v/>
      </c>
      <c r="C229" s="12" t="str">
        <f>IF(Data!C229="","", Data!C229)</f>
        <v/>
      </c>
      <c r="E229" s="120" t="str">
        <f t="shared" si="6"/>
        <v/>
      </c>
      <c r="F229" s="120" t="str">
        <f t="shared" si="7"/>
        <v/>
      </c>
    </row>
    <row r="230" spans="1:6">
      <c r="A230" s="12">
        <v>221</v>
      </c>
      <c r="B230" s="12" t="str">
        <f>IF(Data!B230="","", Data!B230)</f>
        <v/>
      </c>
      <c r="C230" s="12" t="str">
        <f>IF(Data!C230="","", Data!C230)</f>
        <v/>
      </c>
      <c r="E230" s="120" t="str">
        <f t="shared" si="6"/>
        <v/>
      </c>
      <c r="F230" s="120" t="str">
        <f t="shared" si="7"/>
        <v/>
      </c>
    </row>
    <row r="231" spans="1:6">
      <c r="A231" s="12">
        <v>222</v>
      </c>
      <c r="B231" s="12" t="str">
        <f>IF(Data!B231="","", Data!B231)</f>
        <v/>
      </c>
      <c r="C231" s="12" t="str">
        <f>IF(Data!C231="","", Data!C231)</f>
        <v/>
      </c>
      <c r="E231" s="120" t="str">
        <f t="shared" si="6"/>
        <v/>
      </c>
      <c r="F231" s="120" t="str">
        <f t="shared" si="7"/>
        <v/>
      </c>
    </row>
    <row r="232" spans="1:6">
      <c r="A232" s="12">
        <v>223</v>
      </c>
      <c r="B232" s="12" t="str">
        <f>IF(Data!B232="","", Data!B232)</f>
        <v/>
      </c>
      <c r="C232" s="12" t="str">
        <f>IF(Data!C232="","", Data!C232)</f>
        <v/>
      </c>
      <c r="E232" s="120" t="str">
        <f t="shared" si="6"/>
        <v/>
      </c>
      <c r="F232" s="120" t="str">
        <f t="shared" si="7"/>
        <v/>
      </c>
    </row>
    <row r="233" spans="1:6">
      <c r="A233" s="12">
        <v>224</v>
      </c>
      <c r="B233" s="12" t="str">
        <f>IF(Data!B233="","", Data!B233)</f>
        <v/>
      </c>
      <c r="C233" s="12" t="str">
        <f>IF(Data!C233="","", Data!C233)</f>
        <v/>
      </c>
      <c r="E233" s="120" t="str">
        <f t="shared" si="6"/>
        <v/>
      </c>
      <c r="F233" s="120" t="str">
        <f t="shared" si="7"/>
        <v/>
      </c>
    </row>
    <row r="234" spans="1:6">
      <c r="A234" s="12">
        <v>225</v>
      </c>
      <c r="B234" s="12" t="str">
        <f>IF(Data!B234="","", Data!B234)</f>
        <v/>
      </c>
      <c r="C234" s="12" t="str">
        <f>IF(Data!C234="","", Data!C234)</f>
        <v/>
      </c>
      <c r="E234" s="120" t="str">
        <f t="shared" si="6"/>
        <v/>
      </c>
      <c r="F234" s="120" t="str">
        <f t="shared" si="7"/>
        <v/>
      </c>
    </row>
    <row r="235" spans="1:6">
      <c r="A235" s="12">
        <v>226</v>
      </c>
      <c r="B235" s="12" t="str">
        <f>IF(Data!B235="","", Data!B235)</f>
        <v/>
      </c>
      <c r="C235" s="12" t="str">
        <f>IF(Data!C235="","", Data!C235)</f>
        <v/>
      </c>
      <c r="E235" s="120" t="str">
        <f t="shared" si="6"/>
        <v/>
      </c>
      <c r="F235" s="120" t="str">
        <f t="shared" si="7"/>
        <v/>
      </c>
    </row>
    <row r="236" spans="1:6">
      <c r="A236" s="12">
        <v>227</v>
      </c>
      <c r="B236" s="12" t="str">
        <f>IF(Data!B236="","", Data!B236)</f>
        <v/>
      </c>
      <c r="C236" s="12" t="str">
        <f>IF(Data!C236="","", Data!C236)</f>
        <v/>
      </c>
      <c r="E236" s="120" t="str">
        <f t="shared" si="6"/>
        <v/>
      </c>
      <c r="F236" s="120" t="str">
        <f t="shared" si="7"/>
        <v/>
      </c>
    </row>
    <row r="237" spans="1:6">
      <c r="A237" s="12">
        <v>228</v>
      </c>
      <c r="B237" s="12" t="str">
        <f>IF(Data!B237="","", Data!B237)</f>
        <v/>
      </c>
      <c r="C237" s="12" t="str">
        <f>IF(Data!C237="","", Data!C237)</f>
        <v/>
      </c>
      <c r="E237" s="120" t="str">
        <f t="shared" si="6"/>
        <v/>
      </c>
      <c r="F237" s="120" t="str">
        <f t="shared" si="7"/>
        <v/>
      </c>
    </row>
    <row r="238" spans="1:6">
      <c r="A238" s="12">
        <v>229</v>
      </c>
      <c r="B238" s="12" t="str">
        <f>IF(Data!B238="","", Data!B238)</f>
        <v/>
      </c>
      <c r="C238" s="12" t="str">
        <f>IF(Data!C238="","", Data!C238)</f>
        <v/>
      </c>
      <c r="E238" s="120" t="str">
        <f t="shared" si="6"/>
        <v/>
      </c>
      <c r="F238" s="120" t="str">
        <f t="shared" si="7"/>
        <v/>
      </c>
    </row>
    <row r="239" spans="1:6">
      <c r="A239" s="12">
        <v>230</v>
      </c>
      <c r="B239" s="12" t="str">
        <f>IF(Data!B239="","", Data!B239)</f>
        <v/>
      </c>
      <c r="C239" s="12" t="str">
        <f>IF(Data!C239="","", Data!C239)</f>
        <v/>
      </c>
      <c r="E239" s="120" t="str">
        <f t="shared" si="6"/>
        <v/>
      </c>
      <c r="F239" s="120" t="str">
        <f t="shared" si="7"/>
        <v/>
      </c>
    </row>
    <row r="240" spans="1:6">
      <c r="A240" s="12">
        <v>231</v>
      </c>
      <c r="B240" s="12" t="str">
        <f>IF(Data!B240="","", Data!B240)</f>
        <v/>
      </c>
      <c r="C240" s="12" t="str">
        <f>IF(Data!C240="","", Data!C240)</f>
        <v/>
      </c>
      <c r="E240" s="120" t="str">
        <f t="shared" si="6"/>
        <v/>
      </c>
      <c r="F240" s="120" t="str">
        <f t="shared" si="7"/>
        <v/>
      </c>
    </row>
    <row r="241" spans="1:6">
      <c r="A241" s="12">
        <v>232</v>
      </c>
      <c r="B241" s="12" t="str">
        <f>IF(Data!B241="","", Data!B241)</f>
        <v/>
      </c>
      <c r="C241" s="12" t="str">
        <f>IF(Data!C241="","", Data!C241)</f>
        <v/>
      </c>
      <c r="E241" s="120" t="str">
        <f t="shared" si="6"/>
        <v/>
      </c>
      <c r="F241" s="120" t="str">
        <f t="shared" si="7"/>
        <v/>
      </c>
    </row>
    <row r="242" spans="1:6">
      <c r="A242" s="12">
        <v>233</v>
      </c>
      <c r="B242" s="12" t="str">
        <f>IF(Data!B242="","", Data!B242)</f>
        <v/>
      </c>
      <c r="C242" s="12" t="str">
        <f>IF(Data!C242="","", Data!C242)</f>
        <v/>
      </c>
      <c r="E242" s="120" t="str">
        <f t="shared" si="6"/>
        <v/>
      </c>
      <c r="F242" s="120" t="str">
        <f t="shared" si="7"/>
        <v/>
      </c>
    </row>
    <row r="243" spans="1:6">
      <c r="A243" s="12">
        <v>234</v>
      </c>
      <c r="B243" s="12" t="str">
        <f>IF(Data!B243="","", Data!B243)</f>
        <v/>
      </c>
      <c r="C243" s="12" t="str">
        <f>IF(Data!C243="","", Data!C243)</f>
        <v/>
      </c>
      <c r="E243" s="120" t="str">
        <f t="shared" si="6"/>
        <v/>
      </c>
      <c r="F243" s="120" t="str">
        <f t="shared" si="7"/>
        <v/>
      </c>
    </row>
    <row r="244" spans="1:6">
      <c r="A244" s="12">
        <v>235</v>
      </c>
      <c r="B244" s="12" t="str">
        <f>IF(Data!B244="","", Data!B244)</f>
        <v/>
      </c>
      <c r="C244" s="12" t="str">
        <f>IF(Data!C244="","", Data!C244)</f>
        <v/>
      </c>
      <c r="E244" s="120" t="str">
        <f t="shared" si="6"/>
        <v/>
      </c>
      <c r="F244" s="120" t="str">
        <f t="shared" si="7"/>
        <v/>
      </c>
    </row>
    <row r="245" spans="1:6">
      <c r="A245" s="12">
        <v>236</v>
      </c>
      <c r="B245" s="12" t="str">
        <f>IF(Data!B245="","", Data!B245)</f>
        <v/>
      </c>
      <c r="C245" s="12" t="str">
        <f>IF(Data!C245="","", Data!C245)</f>
        <v/>
      </c>
      <c r="E245" s="120" t="str">
        <f t="shared" si="6"/>
        <v/>
      </c>
      <c r="F245" s="120" t="str">
        <f t="shared" si="7"/>
        <v/>
      </c>
    </row>
    <row r="246" spans="1:6">
      <c r="A246" s="12">
        <v>237</v>
      </c>
      <c r="B246" s="12" t="str">
        <f>IF(Data!B246="","", Data!B246)</f>
        <v/>
      </c>
      <c r="C246" s="12" t="str">
        <f>IF(Data!C246="","", Data!C246)</f>
        <v/>
      </c>
      <c r="E246" s="120" t="str">
        <f t="shared" si="6"/>
        <v/>
      </c>
      <c r="F246" s="120" t="str">
        <f t="shared" si="7"/>
        <v/>
      </c>
    </row>
    <row r="247" spans="1:6">
      <c r="A247" s="12">
        <v>238</v>
      </c>
      <c r="B247" s="12" t="str">
        <f>IF(Data!B247="","", Data!B247)</f>
        <v/>
      </c>
      <c r="C247" s="12" t="str">
        <f>IF(Data!C247="","", Data!C247)</f>
        <v/>
      </c>
      <c r="E247" s="120" t="str">
        <f t="shared" si="6"/>
        <v/>
      </c>
      <c r="F247" s="120" t="str">
        <f t="shared" si="7"/>
        <v/>
      </c>
    </row>
    <row r="248" spans="1:6">
      <c r="A248" s="12">
        <v>239</v>
      </c>
      <c r="B248" s="12" t="str">
        <f>IF(Data!B248="","", Data!B248)</f>
        <v/>
      </c>
      <c r="C248" s="12" t="str">
        <f>IF(Data!C248="","", Data!C248)</f>
        <v/>
      </c>
      <c r="E248" s="120" t="str">
        <f t="shared" si="6"/>
        <v/>
      </c>
      <c r="F248" s="120" t="str">
        <f t="shared" si="7"/>
        <v/>
      </c>
    </row>
    <row r="249" spans="1:6">
      <c r="A249" s="12">
        <v>240</v>
      </c>
      <c r="B249" s="12" t="str">
        <f>IF(Data!B249="","", Data!B249)</f>
        <v/>
      </c>
      <c r="C249" s="12" t="str">
        <f>IF(Data!C249="","", Data!C249)</f>
        <v/>
      </c>
      <c r="E249" s="120" t="str">
        <f t="shared" si="6"/>
        <v/>
      </c>
      <c r="F249" s="120" t="str">
        <f t="shared" si="7"/>
        <v/>
      </c>
    </row>
    <row r="250" spans="1:6">
      <c r="A250" s="12">
        <v>241</v>
      </c>
      <c r="B250" s="12" t="str">
        <f>IF(Data!B250="","", Data!B250)</f>
        <v/>
      </c>
      <c r="C250" s="12" t="str">
        <f>IF(Data!C250="","", Data!C250)</f>
        <v/>
      </c>
      <c r="E250" s="120" t="str">
        <f t="shared" si="6"/>
        <v/>
      </c>
      <c r="F250" s="120" t="str">
        <f t="shared" si="7"/>
        <v/>
      </c>
    </row>
    <row r="251" spans="1:6">
      <c r="A251" s="12">
        <v>242</v>
      </c>
      <c r="B251" s="12" t="str">
        <f>IF(Data!B251="","", Data!B251)</f>
        <v/>
      </c>
      <c r="C251" s="12" t="str">
        <f>IF(Data!C251="","", Data!C251)</f>
        <v/>
      </c>
      <c r="E251" s="120" t="str">
        <f t="shared" si="6"/>
        <v/>
      </c>
      <c r="F251" s="120" t="str">
        <f t="shared" si="7"/>
        <v/>
      </c>
    </row>
    <row r="252" spans="1:6">
      <c r="A252" s="12">
        <v>243</v>
      </c>
      <c r="B252" s="12" t="str">
        <f>IF(Data!B252="","", Data!B252)</f>
        <v/>
      </c>
      <c r="C252" s="12" t="str">
        <f>IF(Data!C252="","", Data!C252)</f>
        <v/>
      </c>
      <c r="E252" s="120" t="str">
        <f t="shared" si="6"/>
        <v/>
      </c>
      <c r="F252" s="120" t="str">
        <f t="shared" si="7"/>
        <v/>
      </c>
    </row>
    <row r="253" spans="1:6">
      <c r="A253" s="12">
        <v>244</v>
      </c>
      <c r="B253" s="12" t="str">
        <f>IF(Data!B253="","", Data!B253)</f>
        <v/>
      </c>
      <c r="C253" s="12" t="str">
        <f>IF(Data!C253="","", Data!C253)</f>
        <v/>
      </c>
      <c r="E253" s="120" t="str">
        <f t="shared" si="6"/>
        <v/>
      </c>
      <c r="F253" s="120" t="str">
        <f t="shared" si="7"/>
        <v/>
      </c>
    </row>
    <row r="254" spans="1:6">
      <c r="A254" s="12">
        <v>245</v>
      </c>
      <c r="B254" s="12" t="str">
        <f>IF(Data!B254="","", Data!B254)</f>
        <v/>
      </c>
      <c r="C254" s="12" t="str">
        <f>IF(Data!C254="","", Data!C254)</f>
        <v/>
      </c>
      <c r="E254" s="120" t="str">
        <f t="shared" si="6"/>
        <v/>
      </c>
      <c r="F254" s="120" t="str">
        <f t="shared" si="7"/>
        <v/>
      </c>
    </row>
    <row r="255" spans="1:6">
      <c r="A255" s="12">
        <v>246</v>
      </c>
      <c r="B255" s="12" t="str">
        <f>IF(Data!B255="","", Data!B255)</f>
        <v/>
      </c>
      <c r="C255" s="12" t="str">
        <f>IF(Data!C255="","", Data!C255)</f>
        <v/>
      </c>
      <c r="E255" s="120" t="str">
        <f t="shared" si="6"/>
        <v/>
      </c>
      <c r="F255" s="120" t="str">
        <f t="shared" si="7"/>
        <v/>
      </c>
    </row>
    <row r="256" spans="1:6">
      <c r="A256" s="12">
        <v>247</v>
      </c>
      <c r="B256" s="12" t="str">
        <f>IF(Data!B256="","", Data!B256)</f>
        <v/>
      </c>
      <c r="C256" s="12" t="str">
        <f>IF(Data!C256="","", Data!C256)</f>
        <v/>
      </c>
      <c r="E256" s="120" t="str">
        <f t="shared" si="6"/>
        <v/>
      </c>
      <c r="F256" s="120" t="str">
        <f t="shared" si="7"/>
        <v/>
      </c>
    </row>
    <row r="257" spans="1:6">
      <c r="A257" s="12">
        <v>248</v>
      </c>
      <c r="B257" s="12" t="str">
        <f>IF(Data!B257="","", Data!B257)</f>
        <v/>
      </c>
      <c r="C257" s="12" t="str">
        <f>IF(Data!C257="","", Data!C257)</f>
        <v/>
      </c>
      <c r="E257" s="120" t="str">
        <f t="shared" si="6"/>
        <v/>
      </c>
      <c r="F257" s="120" t="str">
        <f t="shared" si="7"/>
        <v/>
      </c>
    </row>
    <row r="258" spans="1:6">
      <c r="A258" s="12">
        <v>249</v>
      </c>
      <c r="B258" s="12" t="str">
        <f>IF(Data!B258="","", Data!B258)</f>
        <v/>
      </c>
      <c r="C258" s="12" t="str">
        <f>IF(Data!C258="","", Data!C258)</f>
        <v/>
      </c>
      <c r="E258" s="120" t="str">
        <f t="shared" si="6"/>
        <v/>
      </c>
      <c r="F258" s="120" t="str">
        <f t="shared" si="7"/>
        <v/>
      </c>
    </row>
    <row r="259" spans="1:6">
      <c r="A259" s="12">
        <v>250</v>
      </c>
      <c r="B259" s="12" t="str">
        <f>IF(Data!B259="","", Data!B259)</f>
        <v/>
      </c>
      <c r="C259" s="12" t="str">
        <f>IF(Data!C259="","", Data!C259)</f>
        <v/>
      </c>
      <c r="E259" s="120" t="str">
        <f t="shared" si="6"/>
        <v/>
      </c>
      <c r="F259" s="120" t="str">
        <f t="shared" si="7"/>
        <v/>
      </c>
    </row>
    <row r="260" spans="1:6">
      <c r="A260" s="12">
        <v>251</v>
      </c>
      <c r="B260" s="12" t="str">
        <f>IF(Data!B260="","", Data!B260)</f>
        <v/>
      </c>
      <c r="C260" s="12" t="str">
        <f>IF(Data!C260="","", Data!C260)</f>
        <v/>
      </c>
      <c r="E260" s="120" t="str">
        <f t="shared" si="6"/>
        <v/>
      </c>
      <c r="F260" s="120" t="str">
        <f t="shared" si="7"/>
        <v/>
      </c>
    </row>
    <row r="261" spans="1:6">
      <c r="A261" s="12">
        <v>252</v>
      </c>
      <c r="B261" s="12" t="str">
        <f>IF(Data!B261="","", Data!B261)</f>
        <v/>
      </c>
      <c r="C261" s="12" t="str">
        <f>IF(Data!C261="","", Data!C261)</f>
        <v/>
      </c>
      <c r="E261" s="120" t="str">
        <f t="shared" si="6"/>
        <v/>
      </c>
      <c r="F261" s="120" t="str">
        <f t="shared" si="7"/>
        <v/>
      </c>
    </row>
    <row r="262" spans="1:6">
      <c r="A262" s="12">
        <v>253</v>
      </c>
      <c r="B262" s="12" t="str">
        <f>IF(Data!B262="","", Data!B262)</f>
        <v/>
      </c>
      <c r="C262" s="12" t="str">
        <f>IF(Data!C262="","", Data!C262)</f>
        <v/>
      </c>
      <c r="E262" s="120" t="str">
        <f t="shared" si="6"/>
        <v/>
      </c>
      <c r="F262" s="120" t="str">
        <f t="shared" si="7"/>
        <v/>
      </c>
    </row>
    <row r="263" spans="1:6">
      <c r="A263" s="12">
        <v>254</v>
      </c>
      <c r="B263" s="12" t="str">
        <f>IF(Data!B263="","", Data!B263)</f>
        <v/>
      </c>
      <c r="C263" s="12" t="str">
        <f>IF(Data!C263="","", Data!C263)</f>
        <v/>
      </c>
      <c r="E263" s="120" t="str">
        <f t="shared" si="6"/>
        <v/>
      </c>
      <c r="F263" s="120" t="str">
        <f t="shared" si="7"/>
        <v/>
      </c>
    </row>
    <row r="264" spans="1:6">
      <c r="A264" s="12">
        <v>255</v>
      </c>
      <c r="B264" s="12" t="str">
        <f>IF(Data!B264="","", Data!B264)</f>
        <v/>
      </c>
      <c r="C264" s="12" t="str">
        <f>IF(Data!C264="","", Data!C264)</f>
        <v/>
      </c>
      <c r="E264" s="120" t="str">
        <f t="shared" si="6"/>
        <v/>
      </c>
      <c r="F264" s="120" t="str">
        <f t="shared" si="7"/>
        <v/>
      </c>
    </row>
    <row r="265" spans="1:6">
      <c r="A265" s="12">
        <v>256</v>
      </c>
      <c r="B265" s="12" t="str">
        <f>IF(Data!B265="","", Data!B265)</f>
        <v/>
      </c>
      <c r="C265" s="12" t="str">
        <f>IF(Data!C265="","", Data!C265)</f>
        <v/>
      </c>
      <c r="E265" s="120" t="str">
        <f t="shared" si="6"/>
        <v/>
      </c>
      <c r="F265" s="120" t="str">
        <f t="shared" si="7"/>
        <v/>
      </c>
    </row>
    <row r="266" spans="1:6">
      <c r="A266" s="12">
        <v>257</v>
      </c>
      <c r="B266" s="12" t="str">
        <f>IF(Data!B266="","", Data!B266)</f>
        <v/>
      </c>
      <c r="C266" s="12" t="str">
        <f>IF(Data!C266="","", Data!C266)</f>
        <v/>
      </c>
      <c r="E266" s="120" t="str">
        <f t="shared" si="6"/>
        <v/>
      </c>
      <c r="F266" s="120" t="str">
        <f t="shared" si="7"/>
        <v/>
      </c>
    </row>
    <row r="267" spans="1:6">
      <c r="A267" s="12">
        <v>258</v>
      </c>
      <c r="B267" s="12" t="str">
        <f>IF(Data!B267="","", Data!B267)</f>
        <v/>
      </c>
      <c r="C267" s="12" t="str">
        <f>IF(Data!C267="","", Data!C267)</f>
        <v/>
      </c>
      <c r="E267" s="120" t="str">
        <f t="shared" ref="E267:E330" si="8">IFERROR(RANK(B267,$B$10:$C$1009,1)+(COUNT($B$10:$C$1009)+1-RANK(B267,$B$10:$C$1009,1)-RANK(B267,$B$10:$C$1009,0))/2,"")</f>
        <v/>
      </c>
      <c r="F267" s="120" t="str">
        <f t="shared" ref="F267:F330" si="9">IFERROR(RANK(C267,$B$10:$C$1009,1)+(COUNT($B$10:$C$1009)+1-RANK(C267,$B$10:$C$1009,1)-RANK(C267,$B$10:$C$1009,0))/2,"")</f>
        <v/>
      </c>
    </row>
    <row r="268" spans="1:6">
      <c r="A268" s="12">
        <v>259</v>
      </c>
      <c r="B268" s="12" t="str">
        <f>IF(Data!B268="","", Data!B268)</f>
        <v/>
      </c>
      <c r="C268" s="12" t="str">
        <f>IF(Data!C268="","", Data!C268)</f>
        <v/>
      </c>
      <c r="E268" s="120" t="str">
        <f t="shared" si="8"/>
        <v/>
      </c>
      <c r="F268" s="120" t="str">
        <f t="shared" si="9"/>
        <v/>
      </c>
    </row>
    <row r="269" spans="1:6">
      <c r="A269" s="12">
        <v>260</v>
      </c>
      <c r="B269" s="12" t="str">
        <f>IF(Data!B269="","", Data!B269)</f>
        <v/>
      </c>
      <c r="C269" s="12" t="str">
        <f>IF(Data!C269="","", Data!C269)</f>
        <v/>
      </c>
      <c r="E269" s="120" t="str">
        <f t="shared" si="8"/>
        <v/>
      </c>
      <c r="F269" s="120" t="str">
        <f t="shared" si="9"/>
        <v/>
      </c>
    </row>
    <row r="270" spans="1:6">
      <c r="A270" s="12">
        <v>261</v>
      </c>
      <c r="B270" s="12" t="str">
        <f>IF(Data!B270="","", Data!B270)</f>
        <v/>
      </c>
      <c r="C270" s="12" t="str">
        <f>IF(Data!C270="","", Data!C270)</f>
        <v/>
      </c>
      <c r="E270" s="120" t="str">
        <f t="shared" si="8"/>
        <v/>
      </c>
      <c r="F270" s="120" t="str">
        <f t="shared" si="9"/>
        <v/>
      </c>
    </row>
    <row r="271" spans="1:6">
      <c r="A271" s="12">
        <v>262</v>
      </c>
      <c r="B271" s="12" t="str">
        <f>IF(Data!B271="","", Data!B271)</f>
        <v/>
      </c>
      <c r="C271" s="12" t="str">
        <f>IF(Data!C271="","", Data!C271)</f>
        <v/>
      </c>
      <c r="E271" s="120" t="str">
        <f t="shared" si="8"/>
        <v/>
      </c>
      <c r="F271" s="120" t="str">
        <f t="shared" si="9"/>
        <v/>
      </c>
    </row>
    <row r="272" spans="1:6">
      <c r="A272" s="12">
        <v>263</v>
      </c>
      <c r="B272" s="12" t="str">
        <f>IF(Data!B272="","", Data!B272)</f>
        <v/>
      </c>
      <c r="C272" s="12" t="str">
        <f>IF(Data!C272="","", Data!C272)</f>
        <v/>
      </c>
      <c r="E272" s="120" t="str">
        <f t="shared" si="8"/>
        <v/>
      </c>
      <c r="F272" s="120" t="str">
        <f t="shared" si="9"/>
        <v/>
      </c>
    </row>
    <row r="273" spans="1:6">
      <c r="A273" s="12">
        <v>264</v>
      </c>
      <c r="B273" s="12" t="str">
        <f>IF(Data!B273="","", Data!B273)</f>
        <v/>
      </c>
      <c r="C273" s="12" t="str">
        <f>IF(Data!C273="","", Data!C273)</f>
        <v/>
      </c>
      <c r="E273" s="120" t="str">
        <f t="shared" si="8"/>
        <v/>
      </c>
      <c r="F273" s="120" t="str">
        <f t="shared" si="9"/>
        <v/>
      </c>
    </row>
    <row r="274" spans="1:6">
      <c r="A274" s="12">
        <v>265</v>
      </c>
      <c r="B274" s="12" t="str">
        <f>IF(Data!B274="","", Data!B274)</f>
        <v/>
      </c>
      <c r="C274" s="12" t="str">
        <f>IF(Data!C274="","", Data!C274)</f>
        <v/>
      </c>
      <c r="E274" s="120" t="str">
        <f t="shared" si="8"/>
        <v/>
      </c>
      <c r="F274" s="120" t="str">
        <f t="shared" si="9"/>
        <v/>
      </c>
    </row>
    <row r="275" spans="1:6">
      <c r="A275" s="12">
        <v>266</v>
      </c>
      <c r="B275" s="12" t="str">
        <f>IF(Data!B275="","", Data!B275)</f>
        <v/>
      </c>
      <c r="C275" s="12" t="str">
        <f>IF(Data!C275="","", Data!C275)</f>
        <v/>
      </c>
      <c r="E275" s="120" t="str">
        <f t="shared" si="8"/>
        <v/>
      </c>
      <c r="F275" s="120" t="str">
        <f t="shared" si="9"/>
        <v/>
      </c>
    </row>
    <row r="276" spans="1:6">
      <c r="A276" s="12">
        <v>267</v>
      </c>
      <c r="B276" s="12" t="str">
        <f>IF(Data!B276="","", Data!B276)</f>
        <v/>
      </c>
      <c r="C276" s="12" t="str">
        <f>IF(Data!C276="","", Data!C276)</f>
        <v/>
      </c>
      <c r="E276" s="120" t="str">
        <f t="shared" si="8"/>
        <v/>
      </c>
      <c r="F276" s="120" t="str">
        <f t="shared" si="9"/>
        <v/>
      </c>
    </row>
    <row r="277" spans="1:6">
      <c r="A277" s="12">
        <v>268</v>
      </c>
      <c r="B277" s="12" t="str">
        <f>IF(Data!B277="","", Data!B277)</f>
        <v/>
      </c>
      <c r="C277" s="12" t="str">
        <f>IF(Data!C277="","", Data!C277)</f>
        <v/>
      </c>
      <c r="E277" s="120" t="str">
        <f t="shared" si="8"/>
        <v/>
      </c>
      <c r="F277" s="120" t="str">
        <f t="shared" si="9"/>
        <v/>
      </c>
    </row>
    <row r="278" spans="1:6">
      <c r="A278" s="12">
        <v>269</v>
      </c>
      <c r="B278" s="12" t="str">
        <f>IF(Data!B278="","", Data!B278)</f>
        <v/>
      </c>
      <c r="C278" s="12" t="str">
        <f>IF(Data!C278="","", Data!C278)</f>
        <v/>
      </c>
      <c r="E278" s="120" t="str">
        <f t="shared" si="8"/>
        <v/>
      </c>
      <c r="F278" s="120" t="str">
        <f t="shared" si="9"/>
        <v/>
      </c>
    </row>
    <row r="279" spans="1:6">
      <c r="A279" s="12">
        <v>270</v>
      </c>
      <c r="B279" s="12" t="str">
        <f>IF(Data!B279="","", Data!B279)</f>
        <v/>
      </c>
      <c r="C279" s="12" t="str">
        <f>IF(Data!C279="","", Data!C279)</f>
        <v/>
      </c>
      <c r="E279" s="120" t="str">
        <f t="shared" si="8"/>
        <v/>
      </c>
      <c r="F279" s="120" t="str">
        <f t="shared" si="9"/>
        <v/>
      </c>
    </row>
    <row r="280" spans="1:6">
      <c r="A280" s="12">
        <v>271</v>
      </c>
      <c r="B280" s="12" t="str">
        <f>IF(Data!B280="","", Data!B280)</f>
        <v/>
      </c>
      <c r="C280" s="12" t="str">
        <f>IF(Data!C280="","", Data!C280)</f>
        <v/>
      </c>
      <c r="E280" s="120" t="str">
        <f t="shared" si="8"/>
        <v/>
      </c>
      <c r="F280" s="120" t="str">
        <f t="shared" si="9"/>
        <v/>
      </c>
    </row>
    <row r="281" spans="1:6">
      <c r="A281" s="12">
        <v>272</v>
      </c>
      <c r="B281" s="12" t="str">
        <f>IF(Data!B281="","", Data!B281)</f>
        <v/>
      </c>
      <c r="C281" s="12" t="str">
        <f>IF(Data!C281="","", Data!C281)</f>
        <v/>
      </c>
      <c r="E281" s="120" t="str">
        <f t="shared" si="8"/>
        <v/>
      </c>
      <c r="F281" s="120" t="str">
        <f t="shared" si="9"/>
        <v/>
      </c>
    </row>
    <row r="282" spans="1:6">
      <c r="A282" s="12">
        <v>273</v>
      </c>
      <c r="B282" s="12" t="str">
        <f>IF(Data!B282="","", Data!B282)</f>
        <v/>
      </c>
      <c r="C282" s="12" t="str">
        <f>IF(Data!C282="","", Data!C282)</f>
        <v/>
      </c>
      <c r="E282" s="120" t="str">
        <f t="shared" si="8"/>
        <v/>
      </c>
      <c r="F282" s="120" t="str">
        <f t="shared" si="9"/>
        <v/>
      </c>
    </row>
    <row r="283" spans="1:6">
      <c r="A283" s="12">
        <v>274</v>
      </c>
      <c r="B283" s="12" t="str">
        <f>IF(Data!B283="","", Data!B283)</f>
        <v/>
      </c>
      <c r="C283" s="12" t="str">
        <f>IF(Data!C283="","", Data!C283)</f>
        <v/>
      </c>
      <c r="E283" s="120" t="str">
        <f t="shared" si="8"/>
        <v/>
      </c>
      <c r="F283" s="120" t="str">
        <f t="shared" si="9"/>
        <v/>
      </c>
    </row>
    <row r="284" spans="1:6">
      <c r="A284" s="12">
        <v>275</v>
      </c>
      <c r="B284" s="12" t="str">
        <f>IF(Data!B284="","", Data!B284)</f>
        <v/>
      </c>
      <c r="C284" s="12" t="str">
        <f>IF(Data!C284="","", Data!C284)</f>
        <v/>
      </c>
      <c r="E284" s="120" t="str">
        <f t="shared" si="8"/>
        <v/>
      </c>
      <c r="F284" s="120" t="str">
        <f t="shared" si="9"/>
        <v/>
      </c>
    </row>
    <row r="285" spans="1:6">
      <c r="A285" s="12">
        <v>276</v>
      </c>
      <c r="B285" s="12" t="str">
        <f>IF(Data!B285="","", Data!B285)</f>
        <v/>
      </c>
      <c r="C285" s="12" t="str">
        <f>IF(Data!C285="","", Data!C285)</f>
        <v/>
      </c>
      <c r="E285" s="120" t="str">
        <f t="shared" si="8"/>
        <v/>
      </c>
      <c r="F285" s="120" t="str">
        <f t="shared" si="9"/>
        <v/>
      </c>
    </row>
    <row r="286" spans="1:6">
      <c r="A286" s="12">
        <v>277</v>
      </c>
      <c r="B286" s="12" t="str">
        <f>IF(Data!B286="","", Data!B286)</f>
        <v/>
      </c>
      <c r="C286" s="12" t="str">
        <f>IF(Data!C286="","", Data!C286)</f>
        <v/>
      </c>
      <c r="E286" s="120" t="str">
        <f t="shared" si="8"/>
        <v/>
      </c>
      <c r="F286" s="120" t="str">
        <f t="shared" si="9"/>
        <v/>
      </c>
    </row>
    <row r="287" spans="1:6">
      <c r="A287" s="12">
        <v>278</v>
      </c>
      <c r="B287" s="12" t="str">
        <f>IF(Data!B287="","", Data!B287)</f>
        <v/>
      </c>
      <c r="C287" s="12" t="str">
        <f>IF(Data!C287="","", Data!C287)</f>
        <v/>
      </c>
      <c r="E287" s="120" t="str">
        <f t="shared" si="8"/>
        <v/>
      </c>
      <c r="F287" s="120" t="str">
        <f t="shared" si="9"/>
        <v/>
      </c>
    </row>
    <row r="288" spans="1:6">
      <c r="A288" s="12">
        <v>279</v>
      </c>
      <c r="B288" s="12" t="str">
        <f>IF(Data!B288="","", Data!B288)</f>
        <v/>
      </c>
      <c r="C288" s="12" t="str">
        <f>IF(Data!C288="","", Data!C288)</f>
        <v/>
      </c>
      <c r="E288" s="120" t="str">
        <f t="shared" si="8"/>
        <v/>
      </c>
      <c r="F288" s="120" t="str">
        <f t="shared" si="9"/>
        <v/>
      </c>
    </row>
    <row r="289" spans="1:6">
      <c r="A289" s="12">
        <v>280</v>
      </c>
      <c r="B289" s="12" t="str">
        <f>IF(Data!B289="","", Data!B289)</f>
        <v/>
      </c>
      <c r="C289" s="12" t="str">
        <f>IF(Data!C289="","", Data!C289)</f>
        <v/>
      </c>
      <c r="E289" s="120" t="str">
        <f t="shared" si="8"/>
        <v/>
      </c>
      <c r="F289" s="120" t="str">
        <f t="shared" si="9"/>
        <v/>
      </c>
    </row>
    <row r="290" spans="1:6">
      <c r="A290" s="12">
        <v>281</v>
      </c>
      <c r="B290" s="12" t="str">
        <f>IF(Data!B290="","", Data!B290)</f>
        <v/>
      </c>
      <c r="C290" s="12" t="str">
        <f>IF(Data!C290="","", Data!C290)</f>
        <v/>
      </c>
      <c r="E290" s="120" t="str">
        <f t="shared" si="8"/>
        <v/>
      </c>
      <c r="F290" s="120" t="str">
        <f t="shared" si="9"/>
        <v/>
      </c>
    </row>
    <row r="291" spans="1:6">
      <c r="A291" s="12">
        <v>282</v>
      </c>
      <c r="B291" s="12" t="str">
        <f>IF(Data!B291="","", Data!B291)</f>
        <v/>
      </c>
      <c r="C291" s="12" t="str">
        <f>IF(Data!C291="","", Data!C291)</f>
        <v/>
      </c>
      <c r="E291" s="120" t="str">
        <f t="shared" si="8"/>
        <v/>
      </c>
      <c r="F291" s="120" t="str">
        <f t="shared" si="9"/>
        <v/>
      </c>
    </row>
    <row r="292" spans="1:6">
      <c r="A292" s="12">
        <v>283</v>
      </c>
      <c r="B292" s="12" t="str">
        <f>IF(Data!B292="","", Data!B292)</f>
        <v/>
      </c>
      <c r="C292" s="12" t="str">
        <f>IF(Data!C292="","", Data!C292)</f>
        <v/>
      </c>
      <c r="E292" s="120" t="str">
        <f t="shared" si="8"/>
        <v/>
      </c>
      <c r="F292" s="120" t="str">
        <f t="shared" si="9"/>
        <v/>
      </c>
    </row>
    <row r="293" spans="1:6">
      <c r="A293" s="12">
        <v>284</v>
      </c>
      <c r="B293" s="12" t="str">
        <f>IF(Data!B293="","", Data!B293)</f>
        <v/>
      </c>
      <c r="C293" s="12" t="str">
        <f>IF(Data!C293="","", Data!C293)</f>
        <v/>
      </c>
      <c r="E293" s="120" t="str">
        <f t="shared" si="8"/>
        <v/>
      </c>
      <c r="F293" s="120" t="str">
        <f t="shared" si="9"/>
        <v/>
      </c>
    </row>
    <row r="294" spans="1:6">
      <c r="A294" s="12">
        <v>285</v>
      </c>
      <c r="B294" s="12" t="str">
        <f>IF(Data!B294="","", Data!B294)</f>
        <v/>
      </c>
      <c r="C294" s="12" t="str">
        <f>IF(Data!C294="","", Data!C294)</f>
        <v/>
      </c>
      <c r="E294" s="120" t="str">
        <f t="shared" si="8"/>
        <v/>
      </c>
      <c r="F294" s="120" t="str">
        <f t="shared" si="9"/>
        <v/>
      </c>
    </row>
    <row r="295" spans="1:6">
      <c r="A295" s="12">
        <v>286</v>
      </c>
      <c r="B295" s="12" t="str">
        <f>IF(Data!B295="","", Data!B295)</f>
        <v/>
      </c>
      <c r="C295" s="12" t="str">
        <f>IF(Data!C295="","", Data!C295)</f>
        <v/>
      </c>
      <c r="E295" s="120" t="str">
        <f t="shared" si="8"/>
        <v/>
      </c>
      <c r="F295" s="120" t="str">
        <f t="shared" si="9"/>
        <v/>
      </c>
    </row>
    <row r="296" spans="1:6">
      <c r="A296" s="12">
        <v>287</v>
      </c>
      <c r="B296" s="12" t="str">
        <f>IF(Data!B296="","", Data!B296)</f>
        <v/>
      </c>
      <c r="C296" s="12" t="str">
        <f>IF(Data!C296="","", Data!C296)</f>
        <v/>
      </c>
      <c r="E296" s="120" t="str">
        <f t="shared" si="8"/>
        <v/>
      </c>
      <c r="F296" s="120" t="str">
        <f t="shared" si="9"/>
        <v/>
      </c>
    </row>
    <row r="297" spans="1:6">
      <c r="A297" s="12">
        <v>288</v>
      </c>
      <c r="B297" s="12" t="str">
        <f>IF(Data!B297="","", Data!B297)</f>
        <v/>
      </c>
      <c r="C297" s="12" t="str">
        <f>IF(Data!C297="","", Data!C297)</f>
        <v/>
      </c>
      <c r="E297" s="120" t="str">
        <f t="shared" si="8"/>
        <v/>
      </c>
      <c r="F297" s="120" t="str">
        <f t="shared" si="9"/>
        <v/>
      </c>
    </row>
    <row r="298" spans="1:6">
      <c r="A298" s="12">
        <v>289</v>
      </c>
      <c r="B298" s="12" t="str">
        <f>IF(Data!B298="","", Data!B298)</f>
        <v/>
      </c>
      <c r="C298" s="12" t="str">
        <f>IF(Data!C298="","", Data!C298)</f>
        <v/>
      </c>
      <c r="E298" s="120" t="str">
        <f t="shared" si="8"/>
        <v/>
      </c>
      <c r="F298" s="120" t="str">
        <f t="shared" si="9"/>
        <v/>
      </c>
    </row>
    <row r="299" spans="1:6">
      <c r="A299" s="12">
        <v>290</v>
      </c>
      <c r="B299" s="12" t="str">
        <f>IF(Data!B299="","", Data!B299)</f>
        <v/>
      </c>
      <c r="C299" s="12" t="str">
        <f>IF(Data!C299="","", Data!C299)</f>
        <v/>
      </c>
      <c r="E299" s="120" t="str">
        <f t="shared" si="8"/>
        <v/>
      </c>
      <c r="F299" s="120" t="str">
        <f t="shared" si="9"/>
        <v/>
      </c>
    </row>
    <row r="300" spans="1:6">
      <c r="A300" s="12">
        <v>291</v>
      </c>
      <c r="B300" s="12" t="str">
        <f>IF(Data!B300="","", Data!B300)</f>
        <v/>
      </c>
      <c r="C300" s="12" t="str">
        <f>IF(Data!C300="","", Data!C300)</f>
        <v/>
      </c>
      <c r="E300" s="120" t="str">
        <f t="shared" si="8"/>
        <v/>
      </c>
      <c r="F300" s="120" t="str">
        <f t="shared" si="9"/>
        <v/>
      </c>
    </row>
    <row r="301" spans="1:6">
      <c r="A301" s="12">
        <v>292</v>
      </c>
      <c r="B301" s="12" t="str">
        <f>IF(Data!B301="","", Data!B301)</f>
        <v/>
      </c>
      <c r="C301" s="12" t="str">
        <f>IF(Data!C301="","", Data!C301)</f>
        <v/>
      </c>
      <c r="E301" s="120" t="str">
        <f t="shared" si="8"/>
        <v/>
      </c>
      <c r="F301" s="120" t="str">
        <f t="shared" si="9"/>
        <v/>
      </c>
    </row>
    <row r="302" spans="1:6">
      <c r="A302" s="12">
        <v>293</v>
      </c>
      <c r="B302" s="12" t="str">
        <f>IF(Data!B302="","", Data!B302)</f>
        <v/>
      </c>
      <c r="C302" s="12" t="str">
        <f>IF(Data!C302="","", Data!C302)</f>
        <v/>
      </c>
      <c r="E302" s="120" t="str">
        <f t="shared" si="8"/>
        <v/>
      </c>
      <c r="F302" s="120" t="str">
        <f t="shared" si="9"/>
        <v/>
      </c>
    </row>
    <row r="303" spans="1:6">
      <c r="A303" s="12">
        <v>294</v>
      </c>
      <c r="B303" s="12" t="str">
        <f>IF(Data!B303="","", Data!B303)</f>
        <v/>
      </c>
      <c r="C303" s="12" t="str">
        <f>IF(Data!C303="","", Data!C303)</f>
        <v/>
      </c>
      <c r="E303" s="120" t="str">
        <f t="shared" si="8"/>
        <v/>
      </c>
      <c r="F303" s="120" t="str">
        <f t="shared" si="9"/>
        <v/>
      </c>
    </row>
    <row r="304" spans="1:6">
      <c r="A304" s="12">
        <v>295</v>
      </c>
      <c r="B304" s="12" t="str">
        <f>IF(Data!B304="","", Data!B304)</f>
        <v/>
      </c>
      <c r="C304" s="12" t="str">
        <f>IF(Data!C304="","", Data!C304)</f>
        <v/>
      </c>
      <c r="E304" s="120" t="str">
        <f t="shared" si="8"/>
        <v/>
      </c>
      <c r="F304" s="120" t="str">
        <f t="shared" si="9"/>
        <v/>
      </c>
    </row>
    <row r="305" spans="1:6">
      <c r="A305" s="12">
        <v>296</v>
      </c>
      <c r="B305" s="12" t="str">
        <f>IF(Data!B305="","", Data!B305)</f>
        <v/>
      </c>
      <c r="C305" s="12" t="str">
        <f>IF(Data!C305="","", Data!C305)</f>
        <v/>
      </c>
      <c r="E305" s="120" t="str">
        <f t="shared" si="8"/>
        <v/>
      </c>
      <c r="F305" s="120" t="str">
        <f t="shared" si="9"/>
        <v/>
      </c>
    </row>
    <row r="306" spans="1:6">
      <c r="A306" s="12">
        <v>297</v>
      </c>
      <c r="B306" s="12" t="str">
        <f>IF(Data!B306="","", Data!B306)</f>
        <v/>
      </c>
      <c r="C306" s="12" t="str">
        <f>IF(Data!C306="","", Data!C306)</f>
        <v/>
      </c>
      <c r="E306" s="120" t="str">
        <f t="shared" si="8"/>
        <v/>
      </c>
      <c r="F306" s="120" t="str">
        <f t="shared" si="9"/>
        <v/>
      </c>
    </row>
    <row r="307" spans="1:6">
      <c r="A307" s="12">
        <v>298</v>
      </c>
      <c r="B307" s="12" t="str">
        <f>IF(Data!B307="","", Data!B307)</f>
        <v/>
      </c>
      <c r="C307" s="12" t="str">
        <f>IF(Data!C307="","", Data!C307)</f>
        <v/>
      </c>
      <c r="E307" s="120" t="str">
        <f t="shared" si="8"/>
        <v/>
      </c>
      <c r="F307" s="120" t="str">
        <f t="shared" si="9"/>
        <v/>
      </c>
    </row>
    <row r="308" spans="1:6">
      <c r="A308" s="12">
        <v>299</v>
      </c>
      <c r="B308" s="12" t="str">
        <f>IF(Data!B308="","", Data!B308)</f>
        <v/>
      </c>
      <c r="C308" s="12" t="str">
        <f>IF(Data!C308="","", Data!C308)</f>
        <v/>
      </c>
      <c r="E308" s="120" t="str">
        <f t="shared" si="8"/>
        <v/>
      </c>
      <c r="F308" s="120" t="str">
        <f t="shared" si="9"/>
        <v/>
      </c>
    </row>
    <row r="309" spans="1:6">
      <c r="A309" s="12">
        <v>300</v>
      </c>
      <c r="B309" s="12" t="str">
        <f>IF(Data!B309="","", Data!B309)</f>
        <v/>
      </c>
      <c r="C309" s="12" t="str">
        <f>IF(Data!C309="","", Data!C309)</f>
        <v/>
      </c>
      <c r="E309" s="120" t="str">
        <f t="shared" si="8"/>
        <v/>
      </c>
      <c r="F309" s="120" t="str">
        <f t="shared" si="9"/>
        <v/>
      </c>
    </row>
    <row r="310" spans="1:6">
      <c r="A310" s="12">
        <v>301</v>
      </c>
      <c r="B310" s="12" t="str">
        <f>IF(Data!B310="","", Data!B310)</f>
        <v/>
      </c>
      <c r="C310" s="12" t="str">
        <f>IF(Data!C310="","", Data!C310)</f>
        <v/>
      </c>
      <c r="E310" s="120" t="str">
        <f t="shared" si="8"/>
        <v/>
      </c>
      <c r="F310" s="120" t="str">
        <f t="shared" si="9"/>
        <v/>
      </c>
    </row>
    <row r="311" spans="1:6">
      <c r="A311" s="12">
        <v>302</v>
      </c>
      <c r="B311" s="12" t="str">
        <f>IF(Data!B311="","", Data!B311)</f>
        <v/>
      </c>
      <c r="C311" s="12" t="str">
        <f>IF(Data!C311="","", Data!C311)</f>
        <v/>
      </c>
      <c r="E311" s="120" t="str">
        <f t="shared" si="8"/>
        <v/>
      </c>
      <c r="F311" s="120" t="str">
        <f t="shared" si="9"/>
        <v/>
      </c>
    </row>
    <row r="312" spans="1:6">
      <c r="A312" s="12">
        <v>303</v>
      </c>
      <c r="B312" s="12" t="str">
        <f>IF(Data!B312="","", Data!B312)</f>
        <v/>
      </c>
      <c r="C312" s="12" t="str">
        <f>IF(Data!C312="","", Data!C312)</f>
        <v/>
      </c>
      <c r="E312" s="120" t="str">
        <f t="shared" si="8"/>
        <v/>
      </c>
      <c r="F312" s="120" t="str">
        <f t="shared" si="9"/>
        <v/>
      </c>
    </row>
    <row r="313" spans="1:6">
      <c r="A313" s="12">
        <v>304</v>
      </c>
      <c r="B313" s="12" t="str">
        <f>IF(Data!B313="","", Data!B313)</f>
        <v/>
      </c>
      <c r="C313" s="12" t="str">
        <f>IF(Data!C313="","", Data!C313)</f>
        <v/>
      </c>
      <c r="E313" s="120" t="str">
        <f t="shared" si="8"/>
        <v/>
      </c>
      <c r="F313" s="120" t="str">
        <f t="shared" si="9"/>
        <v/>
      </c>
    </row>
    <row r="314" spans="1:6">
      <c r="A314" s="12">
        <v>305</v>
      </c>
      <c r="B314" s="12" t="str">
        <f>IF(Data!B314="","", Data!B314)</f>
        <v/>
      </c>
      <c r="C314" s="12" t="str">
        <f>IF(Data!C314="","", Data!C314)</f>
        <v/>
      </c>
      <c r="E314" s="120" t="str">
        <f t="shared" si="8"/>
        <v/>
      </c>
      <c r="F314" s="120" t="str">
        <f t="shared" si="9"/>
        <v/>
      </c>
    </row>
    <row r="315" spans="1:6">
      <c r="A315" s="12">
        <v>306</v>
      </c>
      <c r="B315" s="12" t="str">
        <f>IF(Data!B315="","", Data!B315)</f>
        <v/>
      </c>
      <c r="C315" s="12" t="str">
        <f>IF(Data!C315="","", Data!C315)</f>
        <v/>
      </c>
      <c r="E315" s="120" t="str">
        <f t="shared" si="8"/>
        <v/>
      </c>
      <c r="F315" s="120" t="str">
        <f t="shared" si="9"/>
        <v/>
      </c>
    </row>
    <row r="316" spans="1:6">
      <c r="A316" s="12">
        <v>307</v>
      </c>
      <c r="B316" s="12" t="str">
        <f>IF(Data!B316="","", Data!B316)</f>
        <v/>
      </c>
      <c r="C316" s="12" t="str">
        <f>IF(Data!C316="","", Data!C316)</f>
        <v/>
      </c>
      <c r="E316" s="120" t="str">
        <f t="shared" si="8"/>
        <v/>
      </c>
      <c r="F316" s="120" t="str">
        <f t="shared" si="9"/>
        <v/>
      </c>
    </row>
    <row r="317" spans="1:6">
      <c r="A317" s="12">
        <v>308</v>
      </c>
      <c r="B317" s="12" t="str">
        <f>IF(Data!B317="","", Data!B317)</f>
        <v/>
      </c>
      <c r="C317" s="12" t="str">
        <f>IF(Data!C317="","", Data!C317)</f>
        <v/>
      </c>
      <c r="E317" s="120" t="str">
        <f t="shared" si="8"/>
        <v/>
      </c>
      <c r="F317" s="120" t="str">
        <f t="shared" si="9"/>
        <v/>
      </c>
    </row>
    <row r="318" spans="1:6">
      <c r="A318" s="12">
        <v>309</v>
      </c>
      <c r="B318" s="12" t="str">
        <f>IF(Data!B318="","", Data!B318)</f>
        <v/>
      </c>
      <c r="C318" s="12" t="str">
        <f>IF(Data!C318="","", Data!C318)</f>
        <v/>
      </c>
      <c r="E318" s="120" t="str">
        <f t="shared" si="8"/>
        <v/>
      </c>
      <c r="F318" s="120" t="str">
        <f t="shared" si="9"/>
        <v/>
      </c>
    </row>
    <row r="319" spans="1:6">
      <c r="A319" s="12">
        <v>310</v>
      </c>
      <c r="B319" s="12" t="str">
        <f>IF(Data!B319="","", Data!B319)</f>
        <v/>
      </c>
      <c r="C319" s="12" t="str">
        <f>IF(Data!C319="","", Data!C319)</f>
        <v/>
      </c>
      <c r="E319" s="120" t="str">
        <f t="shared" si="8"/>
        <v/>
      </c>
      <c r="F319" s="120" t="str">
        <f t="shared" si="9"/>
        <v/>
      </c>
    </row>
    <row r="320" spans="1:6">
      <c r="A320" s="12">
        <v>311</v>
      </c>
      <c r="B320" s="12" t="str">
        <f>IF(Data!B320="","", Data!B320)</f>
        <v/>
      </c>
      <c r="C320" s="12" t="str">
        <f>IF(Data!C320="","", Data!C320)</f>
        <v/>
      </c>
      <c r="E320" s="120" t="str">
        <f t="shared" si="8"/>
        <v/>
      </c>
      <c r="F320" s="120" t="str">
        <f t="shared" si="9"/>
        <v/>
      </c>
    </row>
    <row r="321" spans="1:6">
      <c r="A321" s="12">
        <v>312</v>
      </c>
      <c r="B321" s="12" t="str">
        <f>IF(Data!B321="","", Data!B321)</f>
        <v/>
      </c>
      <c r="C321" s="12" t="str">
        <f>IF(Data!C321="","", Data!C321)</f>
        <v/>
      </c>
      <c r="E321" s="120" t="str">
        <f t="shared" si="8"/>
        <v/>
      </c>
      <c r="F321" s="120" t="str">
        <f t="shared" si="9"/>
        <v/>
      </c>
    </row>
    <row r="322" spans="1:6">
      <c r="A322" s="12">
        <v>313</v>
      </c>
      <c r="B322" s="12" t="str">
        <f>IF(Data!B322="","", Data!B322)</f>
        <v/>
      </c>
      <c r="C322" s="12" t="str">
        <f>IF(Data!C322="","", Data!C322)</f>
        <v/>
      </c>
      <c r="E322" s="120" t="str">
        <f t="shared" si="8"/>
        <v/>
      </c>
      <c r="F322" s="120" t="str">
        <f t="shared" si="9"/>
        <v/>
      </c>
    </row>
    <row r="323" spans="1:6">
      <c r="A323" s="12">
        <v>314</v>
      </c>
      <c r="B323" s="12" t="str">
        <f>IF(Data!B323="","", Data!B323)</f>
        <v/>
      </c>
      <c r="C323" s="12" t="str">
        <f>IF(Data!C323="","", Data!C323)</f>
        <v/>
      </c>
      <c r="E323" s="120" t="str">
        <f t="shared" si="8"/>
        <v/>
      </c>
      <c r="F323" s="120" t="str">
        <f t="shared" si="9"/>
        <v/>
      </c>
    </row>
    <row r="324" spans="1:6">
      <c r="A324" s="12">
        <v>315</v>
      </c>
      <c r="B324" s="12" t="str">
        <f>IF(Data!B324="","", Data!B324)</f>
        <v/>
      </c>
      <c r="C324" s="12" t="str">
        <f>IF(Data!C324="","", Data!C324)</f>
        <v/>
      </c>
      <c r="E324" s="120" t="str">
        <f t="shared" si="8"/>
        <v/>
      </c>
      <c r="F324" s="120" t="str">
        <f t="shared" si="9"/>
        <v/>
      </c>
    </row>
    <row r="325" spans="1:6">
      <c r="A325" s="12">
        <v>316</v>
      </c>
      <c r="B325" s="12" t="str">
        <f>IF(Data!B325="","", Data!B325)</f>
        <v/>
      </c>
      <c r="C325" s="12" t="str">
        <f>IF(Data!C325="","", Data!C325)</f>
        <v/>
      </c>
      <c r="E325" s="120" t="str">
        <f t="shared" si="8"/>
        <v/>
      </c>
      <c r="F325" s="120" t="str">
        <f t="shared" si="9"/>
        <v/>
      </c>
    </row>
    <row r="326" spans="1:6">
      <c r="A326" s="12">
        <v>317</v>
      </c>
      <c r="B326" s="12" t="str">
        <f>IF(Data!B326="","", Data!B326)</f>
        <v/>
      </c>
      <c r="C326" s="12" t="str">
        <f>IF(Data!C326="","", Data!C326)</f>
        <v/>
      </c>
      <c r="E326" s="120" t="str">
        <f t="shared" si="8"/>
        <v/>
      </c>
      <c r="F326" s="120" t="str">
        <f t="shared" si="9"/>
        <v/>
      </c>
    </row>
    <row r="327" spans="1:6">
      <c r="A327" s="12">
        <v>318</v>
      </c>
      <c r="B327" s="12" t="str">
        <f>IF(Data!B327="","", Data!B327)</f>
        <v/>
      </c>
      <c r="C327" s="12" t="str">
        <f>IF(Data!C327="","", Data!C327)</f>
        <v/>
      </c>
      <c r="E327" s="120" t="str">
        <f t="shared" si="8"/>
        <v/>
      </c>
      <c r="F327" s="120" t="str">
        <f t="shared" si="9"/>
        <v/>
      </c>
    </row>
    <row r="328" spans="1:6">
      <c r="A328" s="12">
        <v>319</v>
      </c>
      <c r="B328" s="12" t="str">
        <f>IF(Data!B328="","", Data!B328)</f>
        <v/>
      </c>
      <c r="C328" s="12" t="str">
        <f>IF(Data!C328="","", Data!C328)</f>
        <v/>
      </c>
      <c r="E328" s="120" t="str">
        <f t="shared" si="8"/>
        <v/>
      </c>
      <c r="F328" s="120" t="str">
        <f t="shared" si="9"/>
        <v/>
      </c>
    </row>
    <row r="329" spans="1:6">
      <c r="A329" s="12">
        <v>320</v>
      </c>
      <c r="B329" s="12" t="str">
        <f>IF(Data!B329="","", Data!B329)</f>
        <v/>
      </c>
      <c r="C329" s="12" t="str">
        <f>IF(Data!C329="","", Data!C329)</f>
        <v/>
      </c>
      <c r="E329" s="120" t="str">
        <f t="shared" si="8"/>
        <v/>
      </c>
      <c r="F329" s="120" t="str">
        <f t="shared" si="9"/>
        <v/>
      </c>
    </row>
    <row r="330" spans="1:6">
      <c r="A330" s="12">
        <v>321</v>
      </c>
      <c r="B330" s="12" t="str">
        <f>IF(Data!B330="","", Data!B330)</f>
        <v/>
      </c>
      <c r="C330" s="12" t="str">
        <f>IF(Data!C330="","", Data!C330)</f>
        <v/>
      </c>
      <c r="E330" s="120" t="str">
        <f t="shared" si="8"/>
        <v/>
      </c>
      <c r="F330" s="120" t="str">
        <f t="shared" si="9"/>
        <v/>
      </c>
    </row>
    <row r="331" spans="1:6">
      <c r="A331" s="12">
        <v>322</v>
      </c>
      <c r="B331" s="12" t="str">
        <f>IF(Data!B331="","", Data!B331)</f>
        <v/>
      </c>
      <c r="C331" s="12" t="str">
        <f>IF(Data!C331="","", Data!C331)</f>
        <v/>
      </c>
      <c r="E331" s="120" t="str">
        <f t="shared" ref="E331:E394" si="10">IFERROR(RANK(B331,$B$10:$C$1009,1)+(COUNT($B$10:$C$1009)+1-RANK(B331,$B$10:$C$1009,1)-RANK(B331,$B$10:$C$1009,0))/2,"")</f>
        <v/>
      </c>
      <c r="F331" s="120" t="str">
        <f t="shared" ref="F331:F394" si="11">IFERROR(RANK(C331,$B$10:$C$1009,1)+(COUNT($B$10:$C$1009)+1-RANK(C331,$B$10:$C$1009,1)-RANK(C331,$B$10:$C$1009,0))/2,"")</f>
        <v/>
      </c>
    </row>
    <row r="332" spans="1:6">
      <c r="A332" s="12">
        <v>323</v>
      </c>
      <c r="B332" s="12" t="str">
        <f>IF(Data!B332="","", Data!B332)</f>
        <v/>
      </c>
      <c r="C332" s="12" t="str">
        <f>IF(Data!C332="","", Data!C332)</f>
        <v/>
      </c>
      <c r="E332" s="120" t="str">
        <f t="shared" si="10"/>
        <v/>
      </c>
      <c r="F332" s="120" t="str">
        <f t="shared" si="11"/>
        <v/>
      </c>
    </row>
    <row r="333" spans="1:6">
      <c r="A333" s="12">
        <v>324</v>
      </c>
      <c r="B333" s="12" t="str">
        <f>IF(Data!B333="","", Data!B333)</f>
        <v/>
      </c>
      <c r="C333" s="12" t="str">
        <f>IF(Data!C333="","", Data!C333)</f>
        <v/>
      </c>
      <c r="E333" s="120" t="str">
        <f t="shared" si="10"/>
        <v/>
      </c>
      <c r="F333" s="120" t="str">
        <f t="shared" si="11"/>
        <v/>
      </c>
    </row>
    <row r="334" spans="1:6">
      <c r="A334" s="12">
        <v>325</v>
      </c>
      <c r="B334" s="12" t="str">
        <f>IF(Data!B334="","", Data!B334)</f>
        <v/>
      </c>
      <c r="C334" s="12" t="str">
        <f>IF(Data!C334="","", Data!C334)</f>
        <v/>
      </c>
      <c r="E334" s="120" t="str">
        <f t="shared" si="10"/>
        <v/>
      </c>
      <c r="F334" s="120" t="str">
        <f t="shared" si="11"/>
        <v/>
      </c>
    </row>
    <row r="335" spans="1:6">
      <c r="A335" s="12">
        <v>326</v>
      </c>
      <c r="B335" s="12" t="str">
        <f>IF(Data!B335="","", Data!B335)</f>
        <v/>
      </c>
      <c r="C335" s="12" t="str">
        <f>IF(Data!C335="","", Data!C335)</f>
        <v/>
      </c>
      <c r="E335" s="120" t="str">
        <f t="shared" si="10"/>
        <v/>
      </c>
      <c r="F335" s="120" t="str">
        <f t="shared" si="11"/>
        <v/>
      </c>
    </row>
    <row r="336" spans="1:6">
      <c r="A336" s="12">
        <v>327</v>
      </c>
      <c r="B336" s="12" t="str">
        <f>IF(Data!B336="","", Data!B336)</f>
        <v/>
      </c>
      <c r="C336" s="12" t="str">
        <f>IF(Data!C336="","", Data!C336)</f>
        <v/>
      </c>
      <c r="E336" s="120" t="str">
        <f t="shared" si="10"/>
        <v/>
      </c>
      <c r="F336" s="120" t="str">
        <f t="shared" si="11"/>
        <v/>
      </c>
    </row>
    <row r="337" spans="1:6">
      <c r="A337" s="12">
        <v>328</v>
      </c>
      <c r="B337" s="12" t="str">
        <f>IF(Data!B337="","", Data!B337)</f>
        <v/>
      </c>
      <c r="C337" s="12" t="str">
        <f>IF(Data!C337="","", Data!C337)</f>
        <v/>
      </c>
      <c r="E337" s="120" t="str">
        <f t="shared" si="10"/>
        <v/>
      </c>
      <c r="F337" s="120" t="str">
        <f t="shared" si="11"/>
        <v/>
      </c>
    </row>
    <row r="338" spans="1:6">
      <c r="A338" s="12">
        <v>329</v>
      </c>
      <c r="B338" s="12" t="str">
        <f>IF(Data!B338="","", Data!B338)</f>
        <v/>
      </c>
      <c r="C338" s="12" t="str">
        <f>IF(Data!C338="","", Data!C338)</f>
        <v/>
      </c>
      <c r="E338" s="120" t="str">
        <f t="shared" si="10"/>
        <v/>
      </c>
      <c r="F338" s="120" t="str">
        <f t="shared" si="11"/>
        <v/>
      </c>
    </row>
    <row r="339" spans="1:6">
      <c r="A339" s="12">
        <v>330</v>
      </c>
      <c r="B339" s="12" t="str">
        <f>IF(Data!B339="","", Data!B339)</f>
        <v/>
      </c>
      <c r="C339" s="12" t="str">
        <f>IF(Data!C339="","", Data!C339)</f>
        <v/>
      </c>
      <c r="E339" s="120" t="str">
        <f t="shared" si="10"/>
        <v/>
      </c>
      <c r="F339" s="120" t="str">
        <f t="shared" si="11"/>
        <v/>
      </c>
    </row>
    <row r="340" spans="1:6">
      <c r="A340" s="12">
        <v>331</v>
      </c>
      <c r="B340" s="12" t="str">
        <f>IF(Data!B340="","", Data!B340)</f>
        <v/>
      </c>
      <c r="C340" s="12" t="str">
        <f>IF(Data!C340="","", Data!C340)</f>
        <v/>
      </c>
      <c r="E340" s="120" t="str">
        <f t="shared" si="10"/>
        <v/>
      </c>
      <c r="F340" s="120" t="str">
        <f t="shared" si="11"/>
        <v/>
      </c>
    </row>
    <row r="341" spans="1:6">
      <c r="A341" s="12">
        <v>332</v>
      </c>
      <c r="B341" s="12" t="str">
        <f>IF(Data!B341="","", Data!B341)</f>
        <v/>
      </c>
      <c r="C341" s="12" t="str">
        <f>IF(Data!C341="","", Data!C341)</f>
        <v/>
      </c>
      <c r="E341" s="120" t="str">
        <f t="shared" si="10"/>
        <v/>
      </c>
      <c r="F341" s="120" t="str">
        <f t="shared" si="11"/>
        <v/>
      </c>
    </row>
    <row r="342" spans="1:6">
      <c r="A342" s="12">
        <v>333</v>
      </c>
      <c r="B342" s="12" t="str">
        <f>IF(Data!B342="","", Data!B342)</f>
        <v/>
      </c>
      <c r="C342" s="12" t="str">
        <f>IF(Data!C342="","", Data!C342)</f>
        <v/>
      </c>
      <c r="E342" s="120" t="str">
        <f t="shared" si="10"/>
        <v/>
      </c>
      <c r="F342" s="120" t="str">
        <f t="shared" si="11"/>
        <v/>
      </c>
    </row>
    <row r="343" spans="1:6">
      <c r="A343" s="12">
        <v>334</v>
      </c>
      <c r="B343" s="12" t="str">
        <f>IF(Data!B343="","", Data!B343)</f>
        <v/>
      </c>
      <c r="C343" s="12" t="str">
        <f>IF(Data!C343="","", Data!C343)</f>
        <v/>
      </c>
      <c r="E343" s="120" t="str">
        <f t="shared" si="10"/>
        <v/>
      </c>
      <c r="F343" s="120" t="str">
        <f t="shared" si="11"/>
        <v/>
      </c>
    </row>
    <row r="344" spans="1:6">
      <c r="A344" s="12">
        <v>335</v>
      </c>
      <c r="B344" s="12" t="str">
        <f>IF(Data!B344="","", Data!B344)</f>
        <v/>
      </c>
      <c r="C344" s="12" t="str">
        <f>IF(Data!C344="","", Data!C344)</f>
        <v/>
      </c>
      <c r="E344" s="120" t="str">
        <f t="shared" si="10"/>
        <v/>
      </c>
      <c r="F344" s="120" t="str">
        <f t="shared" si="11"/>
        <v/>
      </c>
    </row>
    <row r="345" spans="1:6">
      <c r="A345" s="12">
        <v>336</v>
      </c>
      <c r="B345" s="12" t="str">
        <f>IF(Data!B345="","", Data!B345)</f>
        <v/>
      </c>
      <c r="C345" s="12" t="str">
        <f>IF(Data!C345="","", Data!C345)</f>
        <v/>
      </c>
      <c r="E345" s="120" t="str">
        <f t="shared" si="10"/>
        <v/>
      </c>
      <c r="F345" s="120" t="str">
        <f t="shared" si="11"/>
        <v/>
      </c>
    </row>
    <row r="346" spans="1:6">
      <c r="A346" s="12">
        <v>337</v>
      </c>
      <c r="B346" s="12" t="str">
        <f>IF(Data!B346="","", Data!B346)</f>
        <v/>
      </c>
      <c r="C346" s="12" t="str">
        <f>IF(Data!C346="","", Data!C346)</f>
        <v/>
      </c>
      <c r="E346" s="120" t="str">
        <f t="shared" si="10"/>
        <v/>
      </c>
      <c r="F346" s="120" t="str">
        <f t="shared" si="11"/>
        <v/>
      </c>
    </row>
    <row r="347" spans="1:6">
      <c r="A347" s="12">
        <v>338</v>
      </c>
      <c r="B347" s="12" t="str">
        <f>IF(Data!B347="","", Data!B347)</f>
        <v/>
      </c>
      <c r="C347" s="12" t="str">
        <f>IF(Data!C347="","", Data!C347)</f>
        <v/>
      </c>
      <c r="E347" s="120" t="str">
        <f t="shared" si="10"/>
        <v/>
      </c>
      <c r="F347" s="120" t="str">
        <f t="shared" si="11"/>
        <v/>
      </c>
    </row>
    <row r="348" spans="1:6">
      <c r="A348" s="12">
        <v>339</v>
      </c>
      <c r="B348" s="12" t="str">
        <f>IF(Data!B348="","", Data!B348)</f>
        <v/>
      </c>
      <c r="C348" s="12" t="str">
        <f>IF(Data!C348="","", Data!C348)</f>
        <v/>
      </c>
      <c r="E348" s="120" t="str">
        <f t="shared" si="10"/>
        <v/>
      </c>
      <c r="F348" s="120" t="str">
        <f t="shared" si="11"/>
        <v/>
      </c>
    </row>
    <row r="349" spans="1:6">
      <c r="A349" s="12">
        <v>340</v>
      </c>
      <c r="B349" s="12" t="str">
        <f>IF(Data!B349="","", Data!B349)</f>
        <v/>
      </c>
      <c r="C349" s="12" t="str">
        <f>IF(Data!C349="","", Data!C349)</f>
        <v/>
      </c>
      <c r="E349" s="120" t="str">
        <f t="shared" si="10"/>
        <v/>
      </c>
      <c r="F349" s="120" t="str">
        <f t="shared" si="11"/>
        <v/>
      </c>
    </row>
    <row r="350" spans="1:6">
      <c r="A350" s="12">
        <v>341</v>
      </c>
      <c r="B350" s="12" t="str">
        <f>IF(Data!B350="","", Data!B350)</f>
        <v/>
      </c>
      <c r="C350" s="12" t="str">
        <f>IF(Data!C350="","", Data!C350)</f>
        <v/>
      </c>
      <c r="E350" s="120" t="str">
        <f t="shared" si="10"/>
        <v/>
      </c>
      <c r="F350" s="120" t="str">
        <f t="shared" si="11"/>
        <v/>
      </c>
    </row>
    <row r="351" spans="1:6">
      <c r="A351" s="12">
        <v>342</v>
      </c>
      <c r="B351" s="12" t="str">
        <f>IF(Data!B351="","", Data!B351)</f>
        <v/>
      </c>
      <c r="C351" s="12" t="str">
        <f>IF(Data!C351="","", Data!C351)</f>
        <v/>
      </c>
      <c r="E351" s="120" t="str">
        <f t="shared" si="10"/>
        <v/>
      </c>
      <c r="F351" s="120" t="str">
        <f t="shared" si="11"/>
        <v/>
      </c>
    </row>
    <row r="352" spans="1:6">
      <c r="A352" s="12">
        <v>343</v>
      </c>
      <c r="B352" s="12" t="str">
        <f>IF(Data!B352="","", Data!B352)</f>
        <v/>
      </c>
      <c r="C352" s="12" t="str">
        <f>IF(Data!C352="","", Data!C352)</f>
        <v/>
      </c>
      <c r="E352" s="120" t="str">
        <f t="shared" si="10"/>
        <v/>
      </c>
      <c r="F352" s="120" t="str">
        <f t="shared" si="11"/>
        <v/>
      </c>
    </row>
    <row r="353" spans="1:6">
      <c r="A353" s="12">
        <v>344</v>
      </c>
      <c r="B353" s="12" t="str">
        <f>IF(Data!B353="","", Data!B353)</f>
        <v/>
      </c>
      <c r="C353" s="12" t="str">
        <f>IF(Data!C353="","", Data!C353)</f>
        <v/>
      </c>
      <c r="E353" s="120" t="str">
        <f t="shared" si="10"/>
        <v/>
      </c>
      <c r="F353" s="120" t="str">
        <f t="shared" si="11"/>
        <v/>
      </c>
    </row>
    <row r="354" spans="1:6">
      <c r="A354" s="12">
        <v>345</v>
      </c>
      <c r="B354" s="12" t="str">
        <f>IF(Data!B354="","", Data!B354)</f>
        <v/>
      </c>
      <c r="C354" s="12" t="str">
        <f>IF(Data!C354="","", Data!C354)</f>
        <v/>
      </c>
      <c r="E354" s="120" t="str">
        <f t="shared" si="10"/>
        <v/>
      </c>
      <c r="F354" s="120" t="str">
        <f t="shared" si="11"/>
        <v/>
      </c>
    </row>
    <row r="355" spans="1:6">
      <c r="A355" s="12">
        <v>346</v>
      </c>
      <c r="B355" s="12" t="str">
        <f>IF(Data!B355="","", Data!B355)</f>
        <v/>
      </c>
      <c r="C355" s="12" t="str">
        <f>IF(Data!C355="","", Data!C355)</f>
        <v/>
      </c>
      <c r="E355" s="120" t="str">
        <f t="shared" si="10"/>
        <v/>
      </c>
      <c r="F355" s="120" t="str">
        <f t="shared" si="11"/>
        <v/>
      </c>
    </row>
    <row r="356" spans="1:6">
      <c r="A356" s="12">
        <v>347</v>
      </c>
      <c r="B356" s="12" t="str">
        <f>IF(Data!B356="","", Data!B356)</f>
        <v/>
      </c>
      <c r="C356" s="12" t="str">
        <f>IF(Data!C356="","", Data!C356)</f>
        <v/>
      </c>
      <c r="E356" s="120" t="str">
        <f t="shared" si="10"/>
        <v/>
      </c>
      <c r="F356" s="120" t="str">
        <f t="shared" si="11"/>
        <v/>
      </c>
    </row>
    <row r="357" spans="1:6">
      <c r="A357" s="12">
        <v>348</v>
      </c>
      <c r="B357" s="12" t="str">
        <f>IF(Data!B357="","", Data!B357)</f>
        <v/>
      </c>
      <c r="C357" s="12" t="str">
        <f>IF(Data!C357="","", Data!C357)</f>
        <v/>
      </c>
      <c r="E357" s="120" t="str">
        <f t="shared" si="10"/>
        <v/>
      </c>
      <c r="F357" s="120" t="str">
        <f t="shared" si="11"/>
        <v/>
      </c>
    </row>
    <row r="358" spans="1:6">
      <c r="A358" s="12">
        <v>349</v>
      </c>
      <c r="B358" s="12" t="str">
        <f>IF(Data!B358="","", Data!B358)</f>
        <v/>
      </c>
      <c r="C358" s="12" t="str">
        <f>IF(Data!C358="","", Data!C358)</f>
        <v/>
      </c>
      <c r="E358" s="120" t="str">
        <f t="shared" si="10"/>
        <v/>
      </c>
      <c r="F358" s="120" t="str">
        <f t="shared" si="11"/>
        <v/>
      </c>
    </row>
    <row r="359" spans="1:6">
      <c r="A359" s="12">
        <v>350</v>
      </c>
      <c r="B359" s="12" t="str">
        <f>IF(Data!B359="","", Data!B359)</f>
        <v/>
      </c>
      <c r="C359" s="12" t="str">
        <f>IF(Data!C359="","", Data!C359)</f>
        <v/>
      </c>
      <c r="E359" s="120" t="str">
        <f t="shared" si="10"/>
        <v/>
      </c>
      <c r="F359" s="120" t="str">
        <f t="shared" si="11"/>
        <v/>
      </c>
    </row>
    <row r="360" spans="1:6">
      <c r="A360" s="12">
        <v>351</v>
      </c>
      <c r="B360" s="12" t="str">
        <f>IF(Data!B360="","", Data!B360)</f>
        <v/>
      </c>
      <c r="C360" s="12" t="str">
        <f>IF(Data!C360="","", Data!C360)</f>
        <v/>
      </c>
      <c r="E360" s="120" t="str">
        <f t="shared" si="10"/>
        <v/>
      </c>
      <c r="F360" s="120" t="str">
        <f t="shared" si="11"/>
        <v/>
      </c>
    </row>
    <row r="361" spans="1:6">
      <c r="A361" s="12">
        <v>352</v>
      </c>
      <c r="B361" s="12" t="str">
        <f>IF(Data!B361="","", Data!B361)</f>
        <v/>
      </c>
      <c r="C361" s="12" t="str">
        <f>IF(Data!C361="","", Data!C361)</f>
        <v/>
      </c>
      <c r="E361" s="120" t="str">
        <f t="shared" si="10"/>
        <v/>
      </c>
      <c r="F361" s="120" t="str">
        <f t="shared" si="11"/>
        <v/>
      </c>
    </row>
    <row r="362" spans="1:6">
      <c r="A362" s="12">
        <v>353</v>
      </c>
      <c r="B362" s="12" t="str">
        <f>IF(Data!B362="","", Data!B362)</f>
        <v/>
      </c>
      <c r="C362" s="12" t="str">
        <f>IF(Data!C362="","", Data!C362)</f>
        <v/>
      </c>
      <c r="E362" s="120" t="str">
        <f t="shared" si="10"/>
        <v/>
      </c>
      <c r="F362" s="120" t="str">
        <f t="shared" si="11"/>
        <v/>
      </c>
    </row>
    <row r="363" spans="1:6">
      <c r="A363" s="12">
        <v>354</v>
      </c>
      <c r="B363" s="12" t="str">
        <f>IF(Data!B363="","", Data!B363)</f>
        <v/>
      </c>
      <c r="C363" s="12" t="str">
        <f>IF(Data!C363="","", Data!C363)</f>
        <v/>
      </c>
      <c r="E363" s="120" t="str">
        <f t="shared" si="10"/>
        <v/>
      </c>
      <c r="F363" s="120" t="str">
        <f t="shared" si="11"/>
        <v/>
      </c>
    </row>
    <row r="364" spans="1:6">
      <c r="A364" s="12">
        <v>355</v>
      </c>
      <c r="B364" s="12" t="str">
        <f>IF(Data!B364="","", Data!B364)</f>
        <v/>
      </c>
      <c r="C364" s="12" t="str">
        <f>IF(Data!C364="","", Data!C364)</f>
        <v/>
      </c>
      <c r="E364" s="120" t="str">
        <f t="shared" si="10"/>
        <v/>
      </c>
      <c r="F364" s="120" t="str">
        <f t="shared" si="11"/>
        <v/>
      </c>
    </row>
    <row r="365" spans="1:6">
      <c r="A365" s="12">
        <v>356</v>
      </c>
      <c r="B365" s="12" t="str">
        <f>IF(Data!B365="","", Data!B365)</f>
        <v/>
      </c>
      <c r="C365" s="12" t="str">
        <f>IF(Data!C365="","", Data!C365)</f>
        <v/>
      </c>
      <c r="E365" s="120" t="str">
        <f t="shared" si="10"/>
        <v/>
      </c>
      <c r="F365" s="120" t="str">
        <f t="shared" si="11"/>
        <v/>
      </c>
    </row>
    <row r="366" spans="1:6">
      <c r="A366" s="12">
        <v>357</v>
      </c>
      <c r="B366" s="12" t="str">
        <f>IF(Data!B366="","", Data!B366)</f>
        <v/>
      </c>
      <c r="C366" s="12" t="str">
        <f>IF(Data!C366="","", Data!C366)</f>
        <v/>
      </c>
      <c r="E366" s="120" t="str">
        <f t="shared" si="10"/>
        <v/>
      </c>
      <c r="F366" s="120" t="str">
        <f t="shared" si="11"/>
        <v/>
      </c>
    </row>
    <row r="367" spans="1:6">
      <c r="A367" s="12">
        <v>358</v>
      </c>
      <c r="B367" s="12" t="str">
        <f>IF(Data!B367="","", Data!B367)</f>
        <v/>
      </c>
      <c r="C367" s="12" t="str">
        <f>IF(Data!C367="","", Data!C367)</f>
        <v/>
      </c>
      <c r="E367" s="120" t="str">
        <f t="shared" si="10"/>
        <v/>
      </c>
      <c r="F367" s="120" t="str">
        <f t="shared" si="11"/>
        <v/>
      </c>
    </row>
    <row r="368" spans="1:6">
      <c r="A368" s="12">
        <v>359</v>
      </c>
      <c r="B368" s="12" t="str">
        <f>IF(Data!B368="","", Data!B368)</f>
        <v/>
      </c>
      <c r="C368" s="12" t="str">
        <f>IF(Data!C368="","", Data!C368)</f>
        <v/>
      </c>
      <c r="E368" s="120" t="str">
        <f t="shared" si="10"/>
        <v/>
      </c>
      <c r="F368" s="120" t="str">
        <f t="shared" si="11"/>
        <v/>
      </c>
    </row>
    <row r="369" spans="1:6">
      <c r="A369" s="12">
        <v>360</v>
      </c>
      <c r="B369" s="12" t="str">
        <f>IF(Data!B369="","", Data!B369)</f>
        <v/>
      </c>
      <c r="C369" s="12" t="str">
        <f>IF(Data!C369="","", Data!C369)</f>
        <v/>
      </c>
      <c r="E369" s="120" t="str">
        <f t="shared" si="10"/>
        <v/>
      </c>
      <c r="F369" s="120" t="str">
        <f t="shared" si="11"/>
        <v/>
      </c>
    </row>
    <row r="370" spans="1:6">
      <c r="A370" s="12">
        <v>361</v>
      </c>
      <c r="B370" s="12" t="str">
        <f>IF(Data!B370="","", Data!B370)</f>
        <v/>
      </c>
      <c r="C370" s="12" t="str">
        <f>IF(Data!C370="","", Data!C370)</f>
        <v/>
      </c>
      <c r="E370" s="120" t="str">
        <f t="shared" si="10"/>
        <v/>
      </c>
      <c r="F370" s="120" t="str">
        <f t="shared" si="11"/>
        <v/>
      </c>
    </row>
    <row r="371" spans="1:6">
      <c r="A371" s="12">
        <v>362</v>
      </c>
      <c r="B371" s="12" t="str">
        <f>IF(Data!B371="","", Data!B371)</f>
        <v/>
      </c>
      <c r="C371" s="12" t="str">
        <f>IF(Data!C371="","", Data!C371)</f>
        <v/>
      </c>
      <c r="E371" s="120" t="str">
        <f t="shared" si="10"/>
        <v/>
      </c>
      <c r="F371" s="120" t="str">
        <f t="shared" si="11"/>
        <v/>
      </c>
    </row>
    <row r="372" spans="1:6">
      <c r="A372" s="12">
        <v>363</v>
      </c>
      <c r="B372" s="12" t="str">
        <f>IF(Data!B372="","", Data!B372)</f>
        <v/>
      </c>
      <c r="C372" s="12" t="str">
        <f>IF(Data!C372="","", Data!C372)</f>
        <v/>
      </c>
      <c r="E372" s="120" t="str">
        <f t="shared" si="10"/>
        <v/>
      </c>
      <c r="F372" s="120" t="str">
        <f t="shared" si="11"/>
        <v/>
      </c>
    </row>
    <row r="373" spans="1:6">
      <c r="A373" s="12">
        <v>364</v>
      </c>
      <c r="B373" s="12" t="str">
        <f>IF(Data!B373="","", Data!B373)</f>
        <v/>
      </c>
      <c r="C373" s="12" t="str">
        <f>IF(Data!C373="","", Data!C373)</f>
        <v/>
      </c>
      <c r="E373" s="120" t="str">
        <f t="shared" si="10"/>
        <v/>
      </c>
      <c r="F373" s="120" t="str">
        <f t="shared" si="11"/>
        <v/>
      </c>
    </row>
    <row r="374" spans="1:6">
      <c r="A374" s="12">
        <v>365</v>
      </c>
      <c r="B374" s="12" t="str">
        <f>IF(Data!B374="","", Data!B374)</f>
        <v/>
      </c>
      <c r="C374" s="12" t="str">
        <f>IF(Data!C374="","", Data!C374)</f>
        <v/>
      </c>
      <c r="E374" s="120" t="str">
        <f t="shared" si="10"/>
        <v/>
      </c>
      <c r="F374" s="120" t="str">
        <f t="shared" si="11"/>
        <v/>
      </c>
    </row>
    <row r="375" spans="1:6">
      <c r="A375" s="12">
        <v>366</v>
      </c>
      <c r="B375" s="12" t="str">
        <f>IF(Data!B375="","", Data!B375)</f>
        <v/>
      </c>
      <c r="C375" s="12" t="str">
        <f>IF(Data!C375="","", Data!C375)</f>
        <v/>
      </c>
      <c r="E375" s="120" t="str">
        <f t="shared" si="10"/>
        <v/>
      </c>
      <c r="F375" s="120" t="str">
        <f t="shared" si="11"/>
        <v/>
      </c>
    </row>
    <row r="376" spans="1:6">
      <c r="A376" s="12">
        <v>367</v>
      </c>
      <c r="B376" s="12" t="str">
        <f>IF(Data!B376="","", Data!B376)</f>
        <v/>
      </c>
      <c r="C376" s="12" t="str">
        <f>IF(Data!C376="","", Data!C376)</f>
        <v/>
      </c>
      <c r="E376" s="120" t="str">
        <f t="shared" si="10"/>
        <v/>
      </c>
      <c r="F376" s="120" t="str">
        <f t="shared" si="11"/>
        <v/>
      </c>
    </row>
    <row r="377" spans="1:6">
      <c r="A377" s="12">
        <v>368</v>
      </c>
      <c r="B377" s="12" t="str">
        <f>IF(Data!B377="","", Data!B377)</f>
        <v/>
      </c>
      <c r="C377" s="12" t="str">
        <f>IF(Data!C377="","", Data!C377)</f>
        <v/>
      </c>
      <c r="E377" s="120" t="str">
        <f t="shared" si="10"/>
        <v/>
      </c>
      <c r="F377" s="120" t="str">
        <f t="shared" si="11"/>
        <v/>
      </c>
    </row>
    <row r="378" spans="1:6">
      <c r="A378" s="12">
        <v>369</v>
      </c>
      <c r="B378" s="12" t="str">
        <f>IF(Data!B378="","", Data!B378)</f>
        <v/>
      </c>
      <c r="C378" s="12" t="str">
        <f>IF(Data!C378="","", Data!C378)</f>
        <v/>
      </c>
      <c r="E378" s="120" t="str">
        <f t="shared" si="10"/>
        <v/>
      </c>
      <c r="F378" s="120" t="str">
        <f t="shared" si="11"/>
        <v/>
      </c>
    </row>
    <row r="379" spans="1:6">
      <c r="A379" s="12">
        <v>370</v>
      </c>
      <c r="B379" s="12" t="str">
        <f>IF(Data!B379="","", Data!B379)</f>
        <v/>
      </c>
      <c r="C379" s="12" t="str">
        <f>IF(Data!C379="","", Data!C379)</f>
        <v/>
      </c>
      <c r="E379" s="120" t="str">
        <f t="shared" si="10"/>
        <v/>
      </c>
      <c r="F379" s="120" t="str">
        <f t="shared" si="11"/>
        <v/>
      </c>
    </row>
    <row r="380" spans="1:6">
      <c r="A380" s="12">
        <v>371</v>
      </c>
      <c r="B380" s="12" t="str">
        <f>IF(Data!B380="","", Data!B380)</f>
        <v/>
      </c>
      <c r="C380" s="12" t="str">
        <f>IF(Data!C380="","", Data!C380)</f>
        <v/>
      </c>
      <c r="E380" s="120" t="str">
        <f t="shared" si="10"/>
        <v/>
      </c>
      <c r="F380" s="120" t="str">
        <f t="shared" si="11"/>
        <v/>
      </c>
    </row>
    <row r="381" spans="1:6">
      <c r="A381" s="12">
        <v>372</v>
      </c>
      <c r="B381" s="12" t="str">
        <f>IF(Data!B381="","", Data!B381)</f>
        <v/>
      </c>
      <c r="C381" s="12" t="str">
        <f>IF(Data!C381="","", Data!C381)</f>
        <v/>
      </c>
      <c r="E381" s="120" t="str">
        <f t="shared" si="10"/>
        <v/>
      </c>
      <c r="F381" s="120" t="str">
        <f t="shared" si="11"/>
        <v/>
      </c>
    </row>
    <row r="382" spans="1:6">
      <c r="A382" s="12">
        <v>373</v>
      </c>
      <c r="B382" s="12" t="str">
        <f>IF(Data!B382="","", Data!B382)</f>
        <v/>
      </c>
      <c r="C382" s="12" t="str">
        <f>IF(Data!C382="","", Data!C382)</f>
        <v/>
      </c>
      <c r="E382" s="120" t="str">
        <f t="shared" si="10"/>
        <v/>
      </c>
      <c r="F382" s="120" t="str">
        <f t="shared" si="11"/>
        <v/>
      </c>
    </row>
    <row r="383" spans="1:6">
      <c r="A383" s="12">
        <v>374</v>
      </c>
      <c r="B383" s="12" t="str">
        <f>IF(Data!B383="","", Data!B383)</f>
        <v/>
      </c>
      <c r="C383" s="12" t="str">
        <f>IF(Data!C383="","", Data!C383)</f>
        <v/>
      </c>
      <c r="E383" s="120" t="str">
        <f t="shared" si="10"/>
        <v/>
      </c>
      <c r="F383" s="120" t="str">
        <f t="shared" si="11"/>
        <v/>
      </c>
    </row>
    <row r="384" spans="1:6">
      <c r="A384" s="12">
        <v>375</v>
      </c>
      <c r="B384" s="12" t="str">
        <f>IF(Data!B384="","", Data!B384)</f>
        <v/>
      </c>
      <c r="C384" s="12" t="str">
        <f>IF(Data!C384="","", Data!C384)</f>
        <v/>
      </c>
      <c r="E384" s="120" t="str">
        <f t="shared" si="10"/>
        <v/>
      </c>
      <c r="F384" s="120" t="str">
        <f t="shared" si="11"/>
        <v/>
      </c>
    </row>
    <row r="385" spans="1:6">
      <c r="A385" s="12">
        <v>376</v>
      </c>
      <c r="B385" s="12" t="str">
        <f>IF(Data!B385="","", Data!B385)</f>
        <v/>
      </c>
      <c r="C385" s="12" t="str">
        <f>IF(Data!C385="","", Data!C385)</f>
        <v/>
      </c>
      <c r="E385" s="120" t="str">
        <f t="shared" si="10"/>
        <v/>
      </c>
      <c r="F385" s="120" t="str">
        <f t="shared" si="11"/>
        <v/>
      </c>
    </row>
    <row r="386" spans="1:6">
      <c r="A386" s="12">
        <v>377</v>
      </c>
      <c r="B386" s="12" t="str">
        <f>IF(Data!B386="","", Data!B386)</f>
        <v/>
      </c>
      <c r="C386" s="12" t="str">
        <f>IF(Data!C386="","", Data!C386)</f>
        <v/>
      </c>
      <c r="E386" s="120" t="str">
        <f t="shared" si="10"/>
        <v/>
      </c>
      <c r="F386" s="120" t="str">
        <f t="shared" si="11"/>
        <v/>
      </c>
    </row>
    <row r="387" spans="1:6">
      <c r="A387" s="12">
        <v>378</v>
      </c>
      <c r="B387" s="12" t="str">
        <f>IF(Data!B387="","", Data!B387)</f>
        <v/>
      </c>
      <c r="C387" s="12" t="str">
        <f>IF(Data!C387="","", Data!C387)</f>
        <v/>
      </c>
      <c r="E387" s="120" t="str">
        <f t="shared" si="10"/>
        <v/>
      </c>
      <c r="F387" s="120" t="str">
        <f t="shared" si="11"/>
        <v/>
      </c>
    </row>
    <row r="388" spans="1:6">
      <c r="A388" s="12">
        <v>379</v>
      </c>
      <c r="B388" s="12" t="str">
        <f>IF(Data!B388="","", Data!B388)</f>
        <v/>
      </c>
      <c r="C388" s="12" t="str">
        <f>IF(Data!C388="","", Data!C388)</f>
        <v/>
      </c>
      <c r="E388" s="120" t="str">
        <f t="shared" si="10"/>
        <v/>
      </c>
      <c r="F388" s="120" t="str">
        <f t="shared" si="11"/>
        <v/>
      </c>
    </row>
    <row r="389" spans="1:6">
      <c r="A389" s="12">
        <v>380</v>
      </c>
      <c r="B389" s="12" t="str">
        <f>IF(Data!B389="","", Data!B389)</f>
        <v/>
      </c>
      <c r="C389" s="12" t="str">
        <f>IF(Data!C389="","", Data!C389)</f>
        <v/>
      </c>
      <c r="E389" s="120" t="str">
        <f t="shared" si="10"/>
        <v/>
      </c>
      <c r="F389" s="120" t="str">
        <f t="shared" si="11"/>
        <v/>
      </c>
    </row>
    <row r="390" spans="1:6">
      <c r="A390" s="12">
        <v>381</v>
      </c>
      <c r="B390" s="12" t="str">
        <f>IF(Data!B390="","", Data!B390)</f>
        <v/>
      </c>
      <c r="C390" s="12" t="str">
        <f>IF(Data!C390="","", Data!C390)</f>
        <v/>
      </c>
      <c r="E390" s="120" t="str">
        <f t="shared" si="10"/>
        <v/>
      </c>
      <c r="F390" s="120" t="str">
        <f t="shared" si="11"/>
        <v/>
      </c>
    </row>
    <row r="391" spans="1:6">
      <c r="A391" s="12">
        <v>382</v>
      </c>
      <c r="B391" s="12" t="str">
        <f>IF(Data!B391="","", Data!B391)</f>
        <v/>
      </c>
      <c r="C391" s="12" t="str">
        <f>IF(Data!C391="","", Data!C391)</f>
        <v/>
      </c>
      <c r="E391" s="120" t="str">
        <f t="shared" si="10"/>
        <v/>
      </c>
      <c r="F391" s="120" t="str">
        <f t="shared" si="11"/>
        <v/>
      </c>
    </row>
    <row r="392" spans="1:6">
      <c r="A392" s="12">
        <v>383</v>
      </c>
      <c r="B392" s="12" t="str">
        <f>IF(Data!B392="","", Data!B392)</f>
        <v/>
      </c>
      <c r="C392" s="12" t="str">
        <f>IF(Data!C392="","", Data!C392)</f>
        <v/>
      </c>
      <c r="E392" s="120" t="str">
        <f t="shared" si="10"/>
        <v/>
      </c>
      <c r="F392" s="120" t="str">
        <f t="shared" si="11"/>
        <v/>
      </c>
    </row>
    <row r="393" spans="1:6">
      <c r="A393" s="12">
        <v>384</v>
      </c>
      <c r="B393" s="12" t="str">
        <f>IF(Data!B393="","", Data!B393)</f>
        <v/>
      </c>
      <c r="C393" s="12" t="str">
        <f>IF(Data!C393="","", Data!C393)</f>
        <v/>
      </c>
      <c r="E393" s="120" t="str">
        <f t="shared" si="10"/>
        <v/>
      </c>
      <c r="F393" s="120" t="str">
        <f t="shared" si="11"/>
        <v/>
      </c>
    </row>
    <row r="394" spans="1:6">
      <c r="A394" s="12">
        <v>385</v>
      </c>
      <c r="B394" s="12" t="str">
        <f>IF(Data!B394="","", Data!B394)</f>
        <v/>
      </c>
      <c r="C394" s="12" t="str">
        <f>IF(Data!C394="","", Data!C394)</f>
        <v/>
      </c>
      <c r="E394" s="120" t="str">
        <f t="shared" si="10"/>
        <v/>
      </c>
      <c r="F394" s="120" t="str">
        <f t="shared" si="11"/>
        <v/>
      </c>
    </row>
    <row r="395" spans="1:6">
      <c r="A395" s="12">
        <v>386</v>
      </c>
      <c r="B395" s="12" t="str">
        <f>IF(Data!B395="","", Data!B395)</f>
        <v/>
      </c>
      <c r="C395" s="12" t="str">
        <f>IF(Data!C395="","", Data!C395)</f>
        <v/>
      </c>
      <c r="E395" s="120" t="str">
        <f t="shared" ref="E395:E458" si="12">IFERROR(RANK(B395,$B$10:$C$1009,1)+(COUNT($B$10:$C$1009)+1-RANK(B395,$B$10:$C$1009,1)-RANK(B395,$B$10:$C$1009,0))/2,"")</f>
        <v/>
      </c>
      <c r="F395" s="120" t="str">
        <f t="shared" ref="F395:F458" si="13">IFERROR(RANK(C395,$B$10:$C$1009,1)+(COUNT($B$10:$C$1009)+1-RANK(C395,$B$10:$C$1009,1)-RANK(C395,$B$10:$C$1009,0))/2,"")</f>
        <v/>
      </c>
    </row>
    <row r="396" spans="1:6">
      <c r="A396" s="12">
        <v>387</v>
      </c>
      <c r="B396" s="12" t="str">
        <f>IF(Data!B396="","", Data!B396)</f>
        <v/>
      </c>
      <c r="C396" s="12" t="str">
        <f>IF(Data!C396="","", Data!C396)</f>
        <v/>
      </c>
      <c r="E396" s="120" t="str">
        <f t="shared" si="12"/>
        <v/>
      </c>
      <c r="F396" s="120" t="str">
        <f t="shared" si="13"/>
        <v/>
      </c>
    </row>
    <row r="397" spans="1:6">
      <c r="A397" s="12">
        <v>388</v>
      </c>
      <c r="B397" s="12" t="str">
        <f>IF(Data!B397="","", Data!B397)</f>
        <v/>
      </c>
      <c r="C397" s="12" t="str">
        <f>IF(Data!C397="","", Data!C397)</f>
        <v/>
      </c>
      <c r="E397" s="120" t="str">
        <f t="shared" si="12"/>
        <v/>
      </c>
      <c r="F397" s="120" t="str">
        <f t="shared" si="13"/>
        <v/>
      </c>
    </row>
    <row r="398" spans="1:6">
      <c r="A398" s="12">
        <v>389</v>
      </c>
      <c r="B398" s="12" t="str">
        <f>IF(Data!B398="","", Data!B398)</f>
        <v/>
      </c>
      <c r="C398" s="12" t="str">
        <f>IF(Data!C398="","", Data!C398)</f>
        <v/>
      </c>
      <c r="E398" s="120" t="str">
        <f t="shared" si="12"/>
        <v/>
      </c>
      <c r="F398" s="120" t="str">
        <f t="shared" si="13"/>
        <v/>
      </c>
    </row>
    <row r="399" spans="1:6">
      <c r="A399" s="12">
        <v>390</v>
      </c>
      <c r="B399" s="12" t="str">
        <f>IF(Data!B399="","", Data!B399)</f>
        <v/>
      </c>
      <c r="C399" s="12" t="str">
        <f>IF(Data!C399="","", Data!C399)</f>
        <v/>
      </c>
      <c r="E399" s="120" t="str">
        <f t="shared" si="12"/>
        <v/>
      </c>
      <c r="F399" s="120" t="str">
        <f t="shared" si="13"/>
        <v/>
      </c>
    </row>
    <row r="400" spans="1:6">
      <c r="A400" s="12">
        <v>391</v>
      </c>
      <c r="B400" s="12" t="str">
        <f>IF(Data!B400="","", Data!B400)</f>
        <v/>
      </c>
      <c r="C400" s="12" t="str">
        <f>IF(Data!C400="","", Data!C400)</f>
        <v/>
      </c>
      <c r="E400" s="120" t="str">
        <f t="shared" si="12"/>
        <v/>
      </c>
      <c r="F400" s="120" t="str">
        <f t="shared" si="13"/>
        <v/>
      </c>
    </row>
    <row r="401" spans="1:6">
      <c r="A401" s="12">
        <v>392</v>
      </c>
      <c r="B401" s="12" t="str">
        <f>IF(Data!B401="","", Data!B401)</f>
        <v/>
      </c>
      <c r="C401" s="12" t="str">
        <f>IF(Data!C401="","", Data!C401)</f>
        <v/>
      </c>
      <c r="E401" s="120" t="str">
        <f t="shared" si="12"/>
        <v/>
      </c>
      <c r="F401" s="120" t="str">
        <f t="shared" si="13"/>
        <v/>
      </c>
    </row>
    <row r="402" spans="1:6">
      <c r="A402" s="12">
        <v>393</v>
      </c>
      <c r="B402" s="12" t="str">
        <f>IF(Data!B402="","", Data!B402)</f>
        <v/>
      </c>
      <c r="C402" s="12" t="str">
        <f>IF(Data!C402="","", Data!C402)</f>
        <v/>
      </c>
      <c r="E402" s="120" t="str">
        <f t="shared" si="12"/>
        <v/>
      </c>
      <c r="F402" s="120" t="str">
        <f t="shared" si="13"/>
        <v/>
      </c>
    </row>
    <row r="403" spans="1:6">
      <c r="A403" s="12">
        <v>394</v>
      </c>
      <c r="B403" s="12" t="str">
        <f>IF(Data!B403="","", Data!B403)</f>
        <v/>
      </c>
      <c r="C403" s="12" t="str">
        <f>IF(Data!C403="","", Data!C403)</f>
        <v/>
      </c>
      <c r="E403" s="120" t="str">
        <f t="shared" si="12"/>
        <v/>
      </c>
      <c r="F403" s="120" t="str">
        <f t="shared" si="13"/>
        <v/>
      </c>
    </row>
    <row r="404" spans="1:6">
      <c r="A404" s="12">
        <v>395</v>
      </c>
      <c r="B404" s="12" t="str">
        <f>IF(Data!B404="","", Data!B404)</f>
        <v/>
      </c>
      <c r="C404" s="12" t="str">
        <f>IF(Data!C404="","", Data!C404)</f>
        <v/>
      </c>
      <c r="E404" s="120" t="str">
        <f t="shared" si="12"/>
        <v/>
      </c>
      <c r="F404" s="120" t="str">
        <f t="shared" si="13"/>
        <v/>
      </c>
    </row>
    <row r="405" spans="1:6">
      <c r="A405" s="12">
        <v>396</v>
      </c>
      <c r="B405" s="12" t="str">
        <f>IF(Data!B405="","", Data!B405)</f>
        <v/>
      </c>
      <c r="C405" s="12" t="str">
        <f>IF(Data!C405="","", Data!C405)</f>
        <v/>
      </c>
      <c r="E405" s="120" t="str">
        <f t="shared" si="12"/>
        <v/>
      </c>
      <c r="F405" s="120" t="str">
        <f t="shared" si="13"/>
        <v/>
      </c>
    </row>
    <row r="406" spans="1:6">
      <c r="A406" s="12">
        <v>397</v>
      </c>
      <c r="B406" s="12" t="str">
        <f>IF(Data!B406="","", Data!B406)</f>
        <v/>
      </c>
      <c r="C406" s="12" t="str">
        <f>IF(Data!C406="","", Data!C406)</f>
        <v/>
      </c>
      <c r="E406" s="120" t="str">
        <f t="shared" si="12"/>
        <v/>
      </c>
      <c r="F406" s="120" t="str">
        <f t="shared" si="13"/>
        <v/>
      </c>
    </row>
    <row r="407" spans="1:6">
      <c r="A407" s="12">
        <v>398</v>
      </c>
      <c r="B407" s="12" t="str">
        <f>IF(Data!B407="","", Data!B407)</f>
        <v/>
      </c>
      <c r="C407" s="12" t="str">
        <f>IF(Data!C407="","", Data!C407)</f>
        <v/>
      </c>
      <c r="E407" s="120" t="str">
        <f t="shared" si="12"/>
        <v/>
      </c>
      <c r="F407" s="120" t="str">
        <f t="shared" si="13"/>
        <v/>
      </c>
    </row>
    <row r="408" spans="1:6">
      <c r="A408" s="12">
        <v>399</v>
      </c>
      <c r="B408" s="12" t="str">
        <f>IF(Data!B408="","", Data!B408)</f>
        <v/>
      </c>
      <c r="C408" s="12" t="str">
        <f>IF(Data!C408="","", Data!C408)</f>
        <v/>
      </c>
      <c r="E408" s="120" t="str">
        <f t="shared" si="12"/>
        <v/>
      </c>
      <c r="F408" s="120" t="str">
        <f t="shared" si="13"/>
        <v/>
      </c>
    </row>
    <row r="409" spans="1:6">
      <c r="A409" s="12">
        <v>400</v>
      </c>
      <c r="B409" s="12" t="str">
        <f>IF(Data!B409="","", Data!B409)</f>
        <v/>
      </c>
      <c r="C409" s="12" t="str">
        <f>IF(Data!C409="","", Data!C409)</f>
        <v/>
      </c>
      <c r="E409" s="120" t="str">
        <f t="shared" si="12"/>
        <v/>
      </c>
      <c r="F409" s="120" t="str">
        <f t="shared" si="13"/>
        <v/>
      </c>
    </row>
    <row r="410" spans="1:6">
      <c r="A410" s="12">
        <v>401</v>
      </c>
      <c r="B410" s="12" t="str">
        <f>IF(Data!B410="","", Data!B410)</f>
        <v/>
      </c>
      <c r="C410" s="12" t="str">
        <f>IF(Data!C410="","", Data!C410)</f>
        <v/>
      </c>
      <c r="E410" s="120" t="str">
        <f t="shared" si="12"/>
        <v/>
      </c>
      <c r="F410" s="120" t="str">
        <f t="shared" si="13"/>
        <v/>
      </c>
    </row>
    <row r="411" spans="1:6">
      <c r="A411" s="12">
        <v>402</v>
      </c>
      <c r="B411" s="12" t="str">
        <f>IF(Data!B411="","", Data!B411)</f>
        <v/>
      </c>
      <c r="C411" s="12" t="str">
        <f>IF(Data!C411="","", Data!C411)</f>
        <v/>
      </c>
      <c r="E411" s="120" t="str">
        <f t="shared" si="12"/>
        <v/>
      </c>
      <c r="F411" s="120" t="str">
        <f t="shared" si="13"/>
        <v/>
      </c>
    </row>
    <row r="412" spans="1:6">
      <c r="A412" s="12">
        <v>403</v>
      </c>
      <c r="B412" s="12" t="str">
        <f>IF(Data!B412="","", Data!B412)</f>
        <v/>
      </c>
      <c r="C412" s="12" t="str">
        <f>IF(Data!C412="","", Data!C412)</f>
        <v/>
      </c>
      <c r="E412" s="120" t="str">
        <f t="shared" si="12"/>
        <v/>
      </c>
      <c r="F412" s="120" t="str">
        <f t="shared" si="13"/>
        <v/>
      </c>
    </row>
    <row r="413" spans="1:6">
      <c r="A413" s="12">
        <v>404</v>
      </c>
      <c r="B413" s="12" t="str">
        <f>IF(Data!B413="","", Data!B413)</f>
        <v/>
      </c>
      <c r="C413" s="12" t="str">
        <f>IF(Data!C413="","", Data!C413)</f>
        <v/>
      </c>
      <c r="E413" s="120" t="str">
        <f t="shared" si="12"/>
        <v/>
      </c>
      <c r="F413" s="120" t="str">
        <f t="shared" si="13"/>
        <v/>
      </c>
    </row>
    <row r="414" spans="1:6">
      <c r="A414" s="12">
        <v>405</v>
      </c>
      <c r="B414" s="12" t="str">
        <f>IF(Data!B414="","", Data!B414)</f>
        <v/>
      </c>
      <c r="C414" s="12" t="str">
        <f>IF(Data!C414="","", Data!C414)</f>
        <v/>
      </c>
      <c r="E414" s="120" t="str">
        <f t="shared" si="12"/>
        <v/>
      </c>
      <c r="F414" s="120" t="str">
        <f t="shared" si="13"/>
        <v/>
      </c>
    </row>
    <row r="415" spans="1:6">
      <c r="A415" s="12">
        <v>406</v>
      </c>
      <c r="B415" s="12" t="str">
        <f>IF(Data!B415="","", Data!B415)</f>
        <v/>
      </c>
      <c r="C415" s="12" t="str">
        <f>IF(Data!C415="","", Data!C415)</f>
        <v/>
      </c>
      <c r="E415" s="120" t="str">
        <f t="shared" si="12"/>
        <v/>
      </c>
      <c r="F415" s="120" t="str">
        <f t="shared" si="13"/>
        <v/>
      </c>
    </row>
    <row r="416" spans="1:6">
      <c r="A416" s="12">
        <v>407</v>
      </c>
      <c r="B416" s="12" t="str">
        <f>IF(Data!B416="","", Data!B416)</f>
        <v/>
      </c>
      <c r="C416" s="12" t="str">
        <f>IF(Data!C416="","", Data!C416)</f>
        <v/>
      </c>
      <c r="E416" s="120" t="str">
        <f t="shared" si="12"/>
        <v/>
      </c>
      <c r="F416" s="120" t="str">
        <f t="shared" si="13"/>
        <v/>
      </c>
    </row>
    <row r="417" spans="1:6">
      <c r="A417" s="12">
        <v>408</v>
      </c>
      <c r="B417" s="12" t="str">
        <f>IF(Data!B417="","", Data!B417)</f>
        <v/>
      </c>
      <c r="C417" s="12" t="str">
        <f>IF(Data!C417="","", Data!C417)</f>
        <v/>
      </c>
      <c r="E417" s="120" t="str">
        <f t="shared" si="12"/>
        <v/>
      </c>
      <c r="F417" s="120" t="str">
        <f t="shared" si="13"/>
        <v/>
      </c>
    </row>
    <row r="418" spans="1:6">
      <c r="A418" s="12">
        <v>409</v>
      </c>
      <c r="B418" s="12" t="str">
        <f>IF(Data!B418="","", Data!B418)</f>
        <v/>
      </c>
      <c r="C418" s="12" t="str">
        <f>IF(Data!C418="","", Data!C418)</f>
        <v/>
      </c>
      <c r="E418" s="120" t="str">
        <f t="shared" si="12"/>
        <v/>
      </c>
      <c r="F418" s="120" t="str">
        <f t="shared" si="13"/>
        <v/>
      </c>
    </row>
    <row r="419" spans="1:6">
      <c r="A419" s="12">
        <v>410</v>
      </c>
      <c r="B419" s="12" t="str">
        <f>IF(Data!B419="","", Data!B419)</f>
        <v/>
      </c>
      <c r="C419" s="12" t="str">
        <f>IF(Data!C419="","", Data!C419)</f>
        <v/>
      </c>
      <c r="E419" s="120" t="str">
        <f t="shared" si="12"/>
        <v/>
      </c>
      <c r="F419" s="120" t="str">
        <f t="shared" si="13"/>
        <v/>
      </c>
    </row>
    <row r="420" spans="1:6">
      <c r="A420" s="12">
        <v>411</v>
      </c>
      <c r="B420" s="12" t="str">
        <f>IF(Data!B420="","", Data!B420)</f>
        <v/>
      </c>
      <c r="C420" s="12" t="str">
        <f>IF(Data!C420="","", Data!C420)</f>
        <v/>
      </c>
      <c r="E420" s="120" t="str">
        <f t="shared" si="12"/>
        <v/>
      </c>
      <c r="F420" s="120" t="str">
        <f t="shared" si="13"/>
        <v/>
      </c>
    </row>
    <row r="421" spans="1:6">
      <c r="A421" s="12">
        <v>412</v>
      </c>
      <c r="B421" s="12" t="str">
        <f>IF(Data!B421="","", Data!B421)</f>
        <v/>
      </c>
      <c r="C421" s="12" t="str">
        <f>IF(Data!C421="","", Data!C421)</f>
        <v/>
      </c>
      <c r="E421" s="120" t="str">
        <f t="shared" si="12"/>
        <v/>
      </c>
      <c r="F421" s="120" t="str">
        <f t="shared" si="13"/>
        <v/>
      </c>
    </row>
    <row r="422" spans="1:6">
      <c r="A422" s="12">
        <v>413</v>
      </c>
      <c r="B422" s="12" t="str">
        <f>IF(Data!B422="","", Data!B422)</f>
        <v/>
      </c>
      <c r="C422" s="12" t="str">
        <f>IF(Data!C422="","", Data!C422)</f>
        <v/>
      </c>
      <c r="E422" s="120" t="str">
        <f t="shared" si="12"/>
        <v/>
      </c>
      <c r="F422" s="120" t="str">
        <f t="shared" si="13"/>
        <v/>
      </c>
    </row>
    <row r="423" spans="1:6">
      <c r="A423" s="12">
        <v>414</v>
      </c>
      <c r="B423" s="12" t="str">
        <f>IF(Data!B423="","", Data!B423)</f>
        <v/>
      </c>
      <c r="C423" s="12" t="str">
        <f>IF(Data!C423="","", Data!C423)</f>
        <v/>
      </c>
      <c r="E423" s="120" t="str">
        <f t="shared" si="12"/>
        <v/>
      </c>
      <c r="F423" s="120" t="str">
        <f t="shared" si="13"/>
        <v/>
      </c>
    </row>
    <row r="424" spans="1:6">
      <c r="A424" s="12">
        <v>415</v>
      </c>
      <c r="B424" s="12" t="str">
        <f>IF(Data!B424="","", Data!B424)</f>
        <v/>
      </c>
      <c r="C424" s="12" t="str">
        <f>IF(Data!C424="","", Data!C424)</f>
        <v/>
      </c>
      <c r="E424" s="120" t="str">
        <f t="shared" si="12"/>
        <v/>
      </c>
      <c r="F424" s="120" t="str">
        <f t="shared" si="13"/>
        <v/>
      </c>
    </row>
    <row r="425" spans="1:6">
      <c r="A425" s="12">
        <v>416</v>
      </c>
      <c r="B425" s="12" t="str">
        <f>IF(Data!B425="","", Data!B425)</f>
        <v/>
      </c>
      <c r="C425" s="12" t="str">
        <f>IF(Data!C425="","", Data!C425)</f>
        <v/>
      </c>
      <c r="E425" s="120" t="str">
        <f t="shared" si="12"/>
        <v/>
      </c>
      <c r="F425" s="120" t="str">
        <f t="shared" si="13"/>
        <v/>
      </c>
    </row>
    <row r="426" spans="1:6">
      <c r="A426" s="12">
        <v>417</v>
      </c>
      <c r="B426" s="12" t="str">
        <f>IF(Data!B426="","", Data!B426)</f>
        <v/>
      </c>
      <c r="C426" s="12" t="str">
        <f>IF(Data!C426="","", Data!C426)</f>
        <v/>
      </c>
      <c r="E426" s="120" t="str">
        <f t="shared" si="12"/>
        <v/>
      </c>
      <c r="F426" s="120" t="str">
        <f t="shared" si="13"/>
        <v/>
      </c>
    </row>
    <row r="427" spans="1:6">
      <c r="A427" s="12">
        <v>418</v>
      </c>
      <c r="B427" s="12" t="str">
        <f>IF(Data!B427="","", Data!B427)</f>
        <v/>
      </c>
      <c r="C427" s="12" t="str">
        <f>IF(Data!C427="","", Data!C427)</f>
        <v/>
      </c>
      <c r="E427" s="120" t="str">
        <f t="shared" si="12"/>
        <v/>
      </c>
      <c r="F427" s="120" t="str">
        <f t="shared" si="13"/>
        <v/>
      </c>
    </row>
    <row r="428" spans="1:6">
      <c r="A428" s="12">
        <v>419</v>
      </c>
      <c r="B428" s="12" t="str">
        <f>IF(Data!B428="","", Data!B428)</f>
        <v/>
      </c>
      <c r="C428" s="12" t="str">
        <f>IF(Data!C428="","", Data!C428)</f>
        <v/>
      </c>
      <c r="E428" s="120" t="str">
        <f t="shared" si="12"/>
        <v/>
      </c>
      <c r="F428" s="120" t="str">
        <f t="shared" si="13"/>
        <v/>
      </c>
    </row>
    <row r="429" spans="1:6">
      <c r="A429" s="12">
        <v>420</v>
      </c>
      <c r="B429" s="12" t="str">
        <f>IF(Data!B429="","", Data!B429)</f>
        <v/>
      </c>
      <c r="C429" s="12" t="str">
        <f>IF(Data!C429="","", Data!C429)</f>
        <v/>
      </c>
      <c r="E429" s="120" t="str">
        <f t="shared" si="12"/>
        <v/>
      </c>
      <c r="F429" s="120" t="str">
        <f t="shared" si="13"/>
        <v/>
      </c>
    </row>
    <row r="430" spans="1:6">
      <c r="A430" s="12">
        <v>421</v>
      </c>
      <c r="B430" s="12" t="str">
        <f>IF(Data!B430="","", Data!B430)</f>
        <v/>
      </c>
      <c r="C430" s="12" t="str">
        <f>IF(Data!C430="","", Data!C430)</f>
        <v/>
      </c>
      <c r="E430" s="120" t="str">
        <f t="shared" si="12"/>
        <v/>
      </c>
      <c r="F430" s="120" t="str">
        <f t="shared" si="13"/>
        <v/>
      </c>
    </row>
    <row r="431" spans="1:6">
      <c r="A431" s="12">
        <v>422</v>
      </c>
      <c r="B431" s="12" t="str">
        <f>IF(Data!B431="","", Data!B431)</f>
        <v/>
      </c>
      <c r="C431" s="12" t="str">
        <f>IF(Data!C431="","", Data!C431)</f>
        <v/>
      </c>
      <c r="E431" s="120" t="str">
        <f t="shared" si="12"/>
        <v/>
      </c>
      <c r="F431" s="120" t="str">
        <f t="shared" si="13"/>
        <v/>
      </c>
    </row>
    <row r="432" spans="1:6">
      <c r="A432" s="12">
        <v>423</v>
      </c>
      <c r="B432" s="12" t="str">
        <f>IF(Data!B432="","", Data!B432)</f>
        <v/>
      </c>
      <c r="C432" s="12" t="str">
        <f>IF(Data!C432="","", Data!C432)</f>
        <v/>
      </c>
      <c r="E432" s="120" t="str">
        <f t="shared" si="12"/>
        <v/>
      </c>
      <c r="F432" s="120" t="str">
        <f t="shared" si="13"/>
        <v/>
      </c>
    </row>
    <row r="433" spans="1:6">
      <c r="A433" s="12">
        <v>424</v>
      </c>
      <c r="B433" s="12" t="str">
        <f>IF(Data!B433="","", Data!B433)</f>
        <v/>
      </c>
      <c r="C433" s="12" t="str">
        <f>IF(Data!C433="","", Data!C433)</f>
        <v/>
      </c>
      <c r="E433" s="120" t="str">
        <f t="shared" si="12"/>
        <v/>
      </c>
      <c r="F433" s="120" t="str">
        <f t="shared" si="13"/>
        <v/>
      </c>
    </row>
    <row r="434" spans="1:6">
      <c r="A434" s="12">
        <v>425</v>
      </c>
      <c r="B434" s="12" t="str">
        <f>IF(Data!B434="","", Data!B434)</f>
        <v/>
      </c>
      <c r="C434" s="12" t="str">
        <f>IF(Data!C434="","", Data!C434)</f>
        <v/>
      </c>
      <c r="E434" s="120" t="str">
        <f t="shared" si="12"/>
        <v/>
      </c>
      <c r="F434" s="120" t="str">
        <f t="shared" si="13"/>
        <v/>
      </c>
    </row>
    <row r="435" spans="1:6">
      <c r="A435" s="12">
        <v>426</v>
      </c>
      <c r="B435" s="12" t="str">
        <f>IF(Data!B435="","", Data!B435)</f>
        <v/>
      </c>
      <c r="C435" s="12" t="str">
        <f>IF(Data!C435="","", Data!C435)</f>
        <v/>
      </c>
      <c r="E435" s="120" t="str">
        <f t="shared" si="12"/>
        <v/>
      </c>
      <c r="F435" s="120" t="str">
        <f t="shared" si="13"/>
        <v/>
      </c>
    </row>
    <row r="436" spans="1:6">
      <c r="A436" s="12">
        <v>427</v>
      </c>
      <c r="B436" s="12" t="str">
        <f>IF(Data!B436="","", Data!B436)</f>
        <v/>
      </c>
      <c r="C436" s="12" t="str">
        <f>IF(Data!C436="","", Data!C436)</f>
        <v/>
      </c>
      <c r="E436" s="120" t="str">
        <f t="shared" si="12"/>
        <v/>
      </c>
      <c r="F436" s="120" t="str">
        <f t="shared" si="13"/>
        <v/>
      </c>
    </row>
    <row r="437" spans="1:6">
      <c r="A437" s="12">
        <v>428</v>
      </c>
      <c r="B437" s="12" t="str">
        <f>IF(Data!B437="","", Data!B437)</f>
        <v/>
      </c>
      <c r="C437" s="12" t="str">
        <f>IF(Data!C437="","", Data!C437)</f>
        <v/>
      </c>
      <c r="E437" s="120" t="str">
        <f t="shared" si="12"/>
        <v/>
      </c>
      <c r="F437" s="120" t="str">
        <f t="shared" si="13"/>
        <v/>
      </c>
    </row>
    <row r="438" spans="1:6">
      <c r="A438" s="12">
        <v>429</v>
      </c>
      <c r="B438" s="12" t="str">
        <f>IF(Data!B438="","", Data!B438)</f>
        <v/>
      </c>
      <c r="C438" s="12" t="str">
        <f>IF(Data!C438="","", Data!C438)</f>
        <v/>
      </c>
      <c r="E438" s="120" t="str">
        <f t="shared" si="12"/>
        <v/>
      </c>
      <c r="F438" s="120" t="str">
        <f t="shared" si="13"/>
        <v/>
      </c>
    </row>
    <row r="439" spans="1:6">
      <c r="A439" s="12">
        <v>430</v>
      </c>
      <c r="B439" s="12" t="str">
        <f>IF(Data!B439="","", Data!B439)</f>
        <v/>
      </c>
      <c r="C439" s="12" t="str">
        <f>IF(Data!C439="","", Data!C439)</f>
        <v/>
      </c>
      <c r="E439" s="120" t="str">
        <f t="shared" si="12"/>
        <v/>
      </c>
      <c r="F439" s="120" t="str">
        <f t="shared" si="13"/>
        <v/>
      </c>
    </row>
    <row r="440" spans="1:6">
      <c r="A440" s="12">
        <v>431</v>
      </c>
      <c r="B440" s="12" t="str">
        <f>IF(Data!B440="","", Data!B440)</f>
        <v/>
      </c>
      <c r="C440" s="12" t="str">
        <f>IF(Data!C440="","", Data!C440)</f>
        <v/>
      </c>
      <c r="E440" s="120" t="str">
        <f t="shared" si="12"/>
        <v/>
      </c>
      <c r="F440" s="120" t="str">
        <f t="shared" si="13"/>
        <v/>
      </c>
    </row>
    <row r="441" spans="1:6">
      <c r="A441" s="12">
        <v>432</v>
      </c>
      <c r="B441" s="12" t="str">
        <f>IF(Data!B441="","", Data!B441)</f>
        <v/>
      </c>
      <c r="C441" s="12" t="str">
        <f>IF(Data!C441="","", Data!C441)</f>
        <v/>
      </c>
      <c r="E441" s="120" t="str">
        <f t="shared" si="12"/>
        <v/>
      </c>
      <c r="F441" s="120" t="str">
        <f t="shared" si="13"/>
        <v/>
      </c>
    </row>
    <row r="442" spans="1:6">
      <c r="A442" s="12">
        <v>433</v>
      </c>
      <c r="B442" s="12" t="str">
        <f>IF(Data!B442="","", Data!B442)</f>
        <v/>
      </c>
      <c r="C442" s="12" t="str">
        <f>IF(Data!C442="","", Data!C442)</f>
        <v/>
      </c>
      <c r="E442" s="120" t="str">
        <f t="shared" si="12"/>
        <v/>
      </c>
      <c r="F442" s="120" t="str">
        <f t="shared" si="13"/>
        <v/>
      </c>
    </row>
    <row r="443" spans="1:6">
      <c r="A443" s="12">
        <v>434</v>
      </c>
      <c r="B443" s="12" t="str">
        <f>IF(Data!B443="","", Data!B443)</f>
        <v/>
      </c>
      <c r="C443" s="12" t="str">
        <f>IF(Data!C443="","", Data!C443)</f>
        <v/>
      </c>
      <c r="E443" s="120" t="str">
        <f t="shared" si="12"/>
        <v/>
      </c>
      <c r="F443" s="120" t="str">
        <f t="shared" si="13"/>
        <v/>
      </c>
    </row>
    <row r="444" spans="1:6">
      <c r="A444" s="12">
        <v>435</v>
      </c>
      <c r="B444" s="12" t="str">
        <f>IF(Data!B444="","", Data!B444)</f>
        <v/>
      </c>
      <c r="C444" s="12" t="str">
        <f>IF(Data!C444="","", Data!C444)</f>
        <v/>
      </c>
      <c r="E444" s="120" t="str">
        <f t="shared" si="12"/>
        <v/>
      </c>
      <c r="F444" s="120" t="str">
        <f t="shared" si="13"/>
        <v/>
      </c>
    </row>
    <row r="445" spans="1:6">
      <c r="A445" s="12">
        <v>436</v>
      </c>
      <c r="B445" s="12" t="str">
        <f>IF(Data!B445="","", Data!B445)</f>
        <v/>
      </c>
      <c r="C445" s="12" t="str">
        <f>IF(Data!C445="","", Data!C445)</f>
        <v/>
      </c>
      <c r="E445" s="120" t="str">
        <f t="shared" si="12"/>
        <v/>
      </c>
      <c r="F445" s="120" t="str">
        <f t="shared" si="13"/>
        <v/>
      </c>
    </row>
    <row r="446" spans="1:6">
      <c r="A446" s="12">
        <v>437</v>
      </c>
      <c r="B446" s="12" t="str">
        <f>IF(Data!B446="","", Data!B446)</f>
        <v/>
      </c>
      <c r="C446" s="12" t="str">
        <f>IF(Data!C446="","", Data!C446)</f>
        <v/>
      </c>
      <c r="E446" s="120" t="str">
        <f t="shared" si="12"/>
        <v/>
      </c>
      <c r="F446" s="120" t="str">
        <f t="shared" si="13"/>
        <v/>
      </c>
    </row>
    <row r="447" spans="1:6">
      <c r="A447" s="12">
        <v>438</v>
      </c>
      <c r="B447" s="12" t="str">
        <f>IF(Data!B447="","", Data!B447)</f>
        <v/>
      </c>
      <c r="C447" s="12" t="str">
        <f>IF(Data!C447="","", Data!C447)</f>
        <v/>
      </c>
      <c r="E447" s="120" t="str">
        <f t="shared" si="12"/>
        <v/>
      </c>
      <c r="F447" s="120" t="str">
        <f t="shared" si="13"/>
        <v/>
      </c>
    </row>
    <row r="448" spans="1:6">
      <c r="A448" s="12">
        <v>439</v>
      </c>
      <c r="B448" s="12" t="str">
        <f>IF(Data!B448="","", Data!B448)</f>
        <v/>
      </c>
      <c r="C448" s="12" t="str">
        <f>IF(Data!C448="","", Data!C448)</f>
        <v/>
      </c>
      <c r="E448" s="120" t="str">
        <f t="shared" si="12"/>
        <v/>
      </c>
      <c r="F448" s="120" t="str">
        <f t="shared" si="13"/>
        <v/>
      </c>
    </row>
    <row r="449" spans="1:6">
      <c r="A449" s="12">
        <v>440</v>
      </c>
      <c r="B449" s="12" t="str">
        <f>IF(Data!B449="","", Data!B449)</f>
        <v/>
      </c>
      <c r="C449" s="12" t="str">
        <f>IF(Data!C449="","", Data!C449)</f>
        <v/>
      </c>
      <c r="E449" s="120" t="str">
        <f t="shared" si="12"/>
        <v/>
      </c>
      <c r="F449" s="120" t="str">
        <f t="shared" si="13"/>
        <v/>
      </c>
    </row>
    <row r="450" spans="1:6">
      <c r="A450" s="12">
        <v>441</v>
      </c>
      <c r="B450" s="12" t="str">
        <f>IF(Data!B450="","", Data!B450)</f>
        <v/>
      </c>
      <c r="C450" s="12" t="str">
        <f>IF(Data!C450="","", Data!C450)</f>
        <v/>
      </c>
      <c r="E450" s="120" t="str">
        <f t="shared" si="12"/>
        <v/>
      </c>
      <c r="F450" s="120" t="str">
        <f t="shared" si="13"/>
        <v/>
      </c>
    </row>
    <row r="451" spans="1:6">
      <c r="A451" s="12">
        <v>442</v>
      </c>
      <c r="B451" s="12" t="str">
        <f>IF(Data!B451="","", Data!B451)</f>
        <v/>
      </c>
      <c r="C451" s="12" t="str">
        <f>IF(Data!C451="","", Data!C451)</f>
        <v/>
      </c>
      <c r="E451" s="120" t="str">
        <f t="shared" si="12"/>
        <v/>
      </c>
      <c r="F451" s="120" t="str">
        <f t="shared" si="13"/>
        <v/>
      </c>
    </row>
    <row r="452" spans="1:6">
      <c r="A452" s="12">
        <v>443</v>
      </c>
      <c r="B452" s="12" t="str">
        <f>IF(Data!B452="","", Data!B452)</f>
        <v/>
      </c>
      <c r="C452" s="12" t="str">
        <f>IF(Data!C452="","", Data!C452)</f>
        <v/>
      </c>
      <c r="E452" s="120" t="str">
        <f t="shared" si="12"/>
        <v/>
      </c>
      <c r="F452" s="120" t="str">
        <f t="shared" si="13"/>
        <v/>
      </c>
    </row>
    <row r="453" spans="1:6">
      <c r="A453" s="12">
        <v>444</v>
      </c>
      <c r="B453" s="12" t="str">
        <f>IF(Data!B453="","", Data!B453)</f>
        <v/>
      </c>
      <c r="C453" s="12" t="str">
        <f>IF(Data!C453="","", Data!C453)</f>
        <v/>
      </c>
      <c r="E453" s="120" t="str">
        <f t="shared" si="12"/>
        <v/>
      </c>
      <c r="F453" s="120" t="str">
        <f t="shared" si="13"/>
        <v/>
      </c>
    </row>
    <row r="454" spans="1:6">
      <c r="A454" s="12">
        <v>445</v>
      </c>
      <c r="B454" s="12" t="str">
        <f>IF(Data!B454="","", Data!B454)</f>
        <v/>
      </c>
      <c r="C454" s="12" t="str">
        <f>IF(Data!C454="","", Data!C454)</f>
        <v/>
      </c>
      <c r="E454" s="120" t="str">
        <f t="shared" si="12"/>
        <v/>
      </c>
      <c r="F454" s="120" t="str">
        <f t="shared" si="13"/>
        <v/>
      </c>
    </row>
    <row r="455" spans="1:6">
      <c r="A455" s="12">
        <v>446</v>
      </c>
      <c r="B455" s="12" t="str">
        <f>IF(Data!B455="","", Data!B455)</f>
        <v/>
      </c>
      <c r="C455" s="12" t="str">
        <f>IF(Data!C455="","", Data!C455)</f>
        <v/>
      </c>
      <c r="E455" s="120" t="str">
        <f t="shared" si="12"/>
        <v/>
      </c>
      <c r="F455" s="120" t="str">
        <f t="shared" si="13"/>
        <v/>
      </c>
    </row>
    <row r="456" spans="1:6">
      <c r="A456" s="12">
        <v>447</v>
      </c>
      <c r="B456" s="12" t="str">
        <f>IF(Data!B456="","", Data!B456)</f>
        <v/>
      </c>
      <c r="C456" s="12" t="str">
        <f>IF(Data!C456="","", Data!C456)</f>
        <v/>
      </c>
      <c r="E456" s="120" t="str">
        <f t="shared" si="12"/>
        <v/>
      </c>
      <c r="F456" s="120" t="str">
        <f t="shared" si="13"/>
        <v/>
      </c>
    </row>
    <row r="457" spans="1:6">
      <c r="A457" s="12">
        <v>448</v>
      </c>
      <c r="B457" s="12" t="str">
        <f>IF(Data!B457="","", Data!B457)</f>
        <v/>
      </c>
      <c r="C457" s="12" t="str">
        <f>IF(Data!C457="","", Data!C457)</f>
        <v/>
      </c>
      <c r="E457" s="120" t="str">
        <f t="shared" si="12"/>
        <v/>
      </c>
      <c r="F457" s="120" t="str">
        <f t="shared" si="13"/>
        <v/>
      </c>
    </row>
    <row r="458" spans="1:6">
      <c r="A458" s="12">
        <v>449</v>
      </c>
      <c r="B458" s="12" t="str">
        <f>IF(Data!B458="","", Data!B458)</f>
        <v/>
      </c>
      <c r="C458" s="12" t="str">
        <f>IF(Data!C458="","", Data!C458)</f>
        <v/>
      </c>
      <c r="E458" s="120" t="str">
        <f t="shared" si="12"/>
        <v/>
      </c>
      <c r="F458" s="120" t="str">
        <f t="shared" si="13"/>
        <v/>
      </c>
    </row>
    <row r="459" spans="1:6">
      <c r="A459" s="12">
        <v>450</v>
      </c>
      <c r="B459" s="12" t="str">
        <f>IF(Data!B459="","", Data!B459)</f>
        <v/>
      </c>
      <c r="C459" s="12" t="str">
        <f>IF(Data!C459="","", Data!C459)</f>
        <v/>
      </c>
      <c r="E459" s="120" t="str">
        <f t="shared" ref="E459:E522" si="14">IFERROR(RANK(B459,$B$10:$C$1009,1)+(COUNT($B$10:$C$1009)+1-RANK(B459,$B$10:$C$1009,1)-RANK(B459,$B$10:$C$1009,0))/2,"")</f>
        <v/>
      </c>
      <c r="F459" s="120" t="str">
        <f t="shared" ref="F459:F522" si="15">IFERROR(RANK(C459,$B$10:$C$1009,1)+(COUNT($B$10:$C$1009)+1-RANK(C459,$B$10:$C$1009,1)-RANK(C459,$B$10:$C$1009,0))/2,"")</f>
        <v/>
      </c>
    </row>
    <row r="460" spans="1:6">
      <c r="A460" s="12">
        <v>451</v>
      </c>
      <c r="B460" s="12" t="str">
        <f>IF(Data!B460="","", Data!B460)</f>
        <v/>
      </c>
      <c r="C460" s="12" t="str">
        <f>IF(Data!C460="","", Data!C460)</f>
        <v/>
      </c>
      <c r="E460" s="120" t="str">
        <f t="shared" si="14"/>
        <v/>
      </c>
      <c r="F460" s="120" t="str">
        <f t="shared" si="15"/>
        <v/>
      </c>
    </row>
    <row r="461" spans="1:6">
      <c r="A461" s="12">
        <v>452</v>
      </c>
      <c r="B461" s="12" t="str">
        <f>IF(Data!B461="","", Data!B461)</f>
        <v/>
      </c>
      <c r="C461" s="12" t="str">
        <f>IF(Data!C461="","", Data!C461)</f>
        <v/>
      </c>
      <c r="E461" s="120" t="str">
        <f t="shared" si="14"/>
        <v/>
      </c>
      <c r="F461" s="120" t="str">
        <f t="shared" si="15"/>
        <v/>
      </c>
    </row>
    <row r="462" spans="1:6">
      <c r="A462" s="12">
        <v>453</v>
      </c>
      <c r="B462" s="12" t="str">
        <f>IF(Data!B462="","", Data!B462)</f>
        <v/>
      </c>
      <c r="C462" s="12" t="str">
        <f>IF(Data!C462="","", Data!C462)</f>
        <v/>
      </c>
      <c r="E462" s="120" t="str">
        <f t="shared" si="14"/>
        <v/>
      </c>
      <c r="F462" s="120" t="str">
        <f t="shared" si="15"/>
        <v/>
      </c>
    </row>
    <row r="463" spans="1:6">
      <c r="A463" s="12">
        <v>454</v>
      </c>
      <c r="B463" s="12" t="str">
        <f>IF(Data!B463="","", Data!B463)</f>
        <v/>
      </c>
      <c r="C463" s="12" t="str">
        <f>IF(Data!C463="","", Data!C463)</f>
        <v/>
      </c>
      <c r="E463" s="120" t="str">
        <f t="shared" si="14"/>
        <v/>
      </c>
      <c r="F463" s="120" t="str">
        <f t="shared" si="15"/>
        <v/>
      </c>
    </row>
    <row r="464" spans="1:6">
      <c r="A464" s="12">
        <v>455</v>
      </c>
      <c r="B464" s="12" t="str">
        <f>IF(Data!B464="","", Data!B464)</f>
        <v/>
      </c>
      <c r="C464" s="12" t="str">
        <f>IF(Data!C464="","", Data!C464)</f>
        <v/>
      </c>
      <c r="E464" s="120" t="str">
        <f t="shared" si="14"/>
        <v/>
      </c>
      <c r="F464" s="120" t="str">
        <f t="shared" si="15"/>
        <v/>
      </c>
    </row>
    <row r="465" spans="1:6">
      <c r="A465" s="12">
        <v>456</v>
      </c>
      <c r="B465" s="12" t="str">
        <f>IF(Data!B465="","", Data!B465)</f>
        <v/>
      </c>
      <c r="C465" s="12" t="str">
        <f>IF(Data!C465="","", Data!C465)</f>
        <v/>
      </c>
      <c r="E465" s="120" t="str">
        <f t="shared" si="14"/>
        <v/>
      </c>
      <c r="F465" s="120" t="str">
        <f t="shared" si="15"/>
        <v/>
      </c>
    </row>
    <row r="466" spans="1:6">
      <c r="A466" s="12">
        <v>457</v>
      </c>
      <c r="B466" s="12" t="str">
        <f>IF(Data!B466="","", Data!B466)</f>
        <v/>
      </c>
      <c r="C466" s="12" t="str">
        <f>IF(Data!C466="","", Data!C466)</f>
        <v/>
      </c>
      <c r="E466" s="120" t="str">
        <f t="shared" si="14"/>
        <v/>
      </c>
      <c r="F466" s="120" t="str">
        <f t="shared" si="15"/>
        <v/>
      </c>
    </row>
    <row r="467" spans="1:6">
      <c r="A467" s="12">
        <v>458</v>
      </c>
      <c r="B467" s="12" t="str">
        <f>IF(Data!B467="","", Data!B467)</f>
        <v/>
      </c>
      <c r="C467" s="12" t="str">
        <f>IF(Data!C467="","", Data!C467)</f>
        <v/>
      </c>
      <c r="E467" s="120" t="str">
        <f t="shared" si="14"/>
        <v/>
      </c>
      <c r="F467" s="120" t="str">
        <f t="shared" si="15"/>
        <v/>
      </c>
    </row>
    <row r="468" spans="1:6">
      <c r="A468" s="12">
        <v>459</v>
      </c>
      <c r="B468" s="12" t="str">
        <f>IF(Data!B468="","", Data!B468)</f>
        <v/>
      </c>
      <c r="C468" s="12" t="str">
        <f>IF(Data!C468="","", Data!C468)</f>
        <v/>
      </c>
      <c r="E468" s="120" t="str">
        <f t="shared" si="14"/>
        <v/>
      </c>
      <c r="F468" s="120" t="str">
        <f t="shared" si="15"/>
        <v/>
      </c>
    </row>
    <row r="469" spans="1:6">
      <c r="A469" s="12">
        <v>460</v>
      </c>
      <c r="B469" s="12" t="str">
        <f>IF(Data!B469="","", Data!B469)</f>
        <v/>
      </c>
      <c r="C469" s="12" t="str">
        <f>IF(Data!C469="","", Data!C469)</f>
        <v/>
      </c>
      <c r="E469" s="120" t="str">
        <f t="shared" si="14"/>
        <v/>
      </c>
      <c r="F469" s="120" t="str">
        <f t="shared" si="15"/>
        <v/>
      </c>
    </row>
    <row r="470" spans="1:6">
      <c r="A470" s="12">
        <v>461</v>
      </c>
      <c r="B470" s="12" t="str">
        <f>IF(Data!B470="","", Data!B470)</f>
        <v/>
      </c>
      <c r="C470" s="12" t="str">
        <f>IF(Data!C470="","", Data!C470)</f>
        <v/>
      </c>
      <c r="E470" s="120" t="str">
        <f t="shared" si="14"/>
        <v/>
      </c>
      <c r="F470" s="120" t="str">
        <f t="shared" si="15"/>
        <v/>
      </c>
    </row>
    <row r="471" spans="1:6">
      <c r="A471" s="12">
        <v>462</v>
      </c>
      <c r="B471" s="12" t="str">
        <f>IF(Data!B471="","", Data!B471)</f>
        <v/>
      </c>
      <c r="C471" s="12" t="str">
        <f>IF(Data!C471="","", Data!C471)</f>
        <v/>
      </c>
      <c r="E471" s="120" t="str">
        <f t="shared" si="14"/>
        <v/>
      </c>
      <c r="F471" s="120" t="str">
        <f t="shared" si="15"/>
        <v/>
      </c>
    </row>
    <row r="472" spans="1:6">
      <c r="A472" s="12">
        <v>463</v>
      </c>
      <c r="B472" s="12" t="str">
        <f>IF(Data!B472="","", Data!B472)</f>
        <v/>
      </c>
      <c r="C472" s="12" t="str">
        <f>IF(Data!C472="","", Data!C472)</f>
        <v/>
      </c>
      <c r="E472" s="120" t="str">
        <f t="shared" si="14"/>
        <v/>
      </c>
      <c r="F472" s="120" t="str">
        <f t="shared" si="15"/>
        <v/>
      </c>
    </row>
    <row r="473" spans="1:6">
      <c r="A473" s="12">
        <v>464</v>
      </c>
      <c r="B473" s="12" t="str">
        <f>IF(Data!B473="","", Data!B473)</f>
        <v/>
      </c>
      <c r="C473" s="12" t="str">
        <f>IF(Data!C473="","", Data!C473)</f>
        <v/>
      </c>
      <c r="E473" s="120" t="str">
        <f t="shared" si="14"/>
        <v/>
      </c>
      <c r="F473" s="120" t="str">
        <f t="shared" si="15"/>
        <v/>
      </c>
    </row>
    <row r="474" spans="1:6">
      <c r="A474" s="12">
        <v>465</v>
      </c>
      <c r="B474" s="12" t="str">
        <f>IF(Data!B474="","", Data!B474)</f>
        <v/>
      </c>
      <c r="C474" s="12" t="str">
        <f>IF(Data!C474="","", Data!C474)</f>
        <v/>
      </c>
      <c r="E474" s="120" t="str">
        <f t="shared" si="14"/>
        <v/>
      </c>
      <c r="F474" s="120" t="str">
        <f t="shared" si="15"/>
        <v/>
      </c>
    </row>
    <row r="475" spans="1:6">
      <c r="A475" s="12">
        <v>466</v>
      </c>
      <c r="B475" s="12" t="str">
        <f>IF(Data!B475="","", Data!B475)</f>
        <v/>
      </c>
      <c r="C475" s="12" t="str">
        <f>IF(Data!C475="","", Data!C475)</f>
        <v/>
      </c>
      <c r="E475" s="120" t="str">
        <f t="shared" si="14"/>
        <v/>
      </c>
      <c r="F475" s="120" t="str">
        <f t="shared" si="15"/>
        <v/>
      </c>
    </row>
    <row r="476" spans="1:6">
      <c r="A476" s="12">
        <v>467</v>
      </c>
      <c r="B476" s="12" t="str">
        <f>IF(Data!B476="","", Data!B476)</f>
        <v/>
      </c>
      <c r="C476" s="12" t="str">
        <f>IF(Data!C476="","", Data!C476)</f>
        <v/>
      </c>
      <c r="E476" s="120" t="str">
        <f t="shared" si="14"/>
        <v/>
      </c>
      <c r="F476" s="120" t="str">
        <f t="shared" si="15"/>
        <v/>
      </c>
    </row>
    <row r="477" spans="1:6">
      <c r="A477" s="12">
        <v>468</v>
      </c>
      <c r="B477" s="12" t="str">
        <f>IF(Data!B477="","", Data!B477)</f>
        <v/>
      </c>
      <c r="C477" s="12" t="str">
        <f>IF(Data!C477="","", Data!C477)</f>
        <v/>
      </c>
      <c r="E477" s="120" t="str">
        <f t="shared" si="14"/>
        <v/>
      </c>
      <c r="F477" s="120" t="str">
        <f t="shared" si="15"/>
        <v/>
      </c>
    </row>
    <row r="478" spans="1:6">
      <c r="A478" s="12">
        <v>469</v>
      </c>
      <c r="B478" s="12" t="str">
        <f>IF(Data!B478="","", Data!B478)</f>
        <v/>
      </c>
      <c r="C478" s="12" t="str">
        <f>IF(Data!C478="","", Data!C478)</f>
        <v/>
      </c>
      <c r="E478" s="120" t="str">
        <f t="shared" si="14"/>
        <v/>
      </c>
      <c r="F478" s="120" t="str">
        <f t="shared" si="15"/>
        <v/>
      </c>
    </row>
    <row r="479" spans="1:6">
      <c r="A479" s="12">
        <v>470</v>
      </c>
      <c r="B479" s="12" t="str">
        <f>IF(Data!B479="","", Data!B479)</f>
        <v/>
      </c>
      <c r="C479" s="12" t="str">
        <f>IF(Data!C479="","", Data!C479)</f>
        <v/>
      </c>
      <c r="E479" s="120" t="str">
        <f t="shared" si="14"/>
        <v/>
      </c>
      <c r="F479" s="120" t="str">
        <f t="shared" si="15"/>
        <v/>
      </c>
    </row>
    <row r="480" spans="1:6">
      <c r="A480" s="12">
        <v>471</v>
      </c>
      <c r="B480" s="12" t="str">
        <f>IF(Data!B480="","", Data!B480)</f>
        <v/>
      </c>
      <c r="C480" s="12" t="str">
        <f>IF(Data!C480="","", Data!C480)</f>
        <v/>
      </c>
      <c r="E480" s="120" t="str">
        <f t="shared" si="14"/>
        <v/>
      </c>
      <c r="F480" s="120" t="str">
        <f t="shared" si="15"/>
        <v/>
      </c>
    </row>
    <row r="481" spans="1:6">
      <c r="A481" s="12">
        <v>472</v>
      </c>
      <c r="B481" s="12" t="str">
        <f>IF(Data!B481="","", Data!B481)</f>
        <v/>
      </c>
      <c r="C481" s="12" t="str">
        <f>IF(Data!C481="","", Data!C481)</f>
        <v/>
      </c>
      <c r="E481" s="120" t="str">
        <f t="shared" si="14"/>
        <v/>
      </c>
      <c r="F481" s="120" t="str">
        <f t="shared" si="15"/>
        <v/>
      </c>
    </row>
    <row r="482" spans="1:6">
      <c r="A482" s="12">
        <v>473</v>
      </c>
      <c r="B482" s="12" t="str">
        <f>IF(Data!B482="","", Data!B482)</f>
        <v/>
      </c>
      <c r="C482" s="12" t="str">
        <f>IF(Data!C482="","", Data!C482)</f>
        <v/>
      </c>
      <c r="E482" s="120" t="str">
        <f t="shared" si="14"/>
        <v/>
      </c>
      <c r="F482" s="120" t="str">
        <f t="shared" si="15"/>
        <v/>
      </c>
    </row>
    <row r="483" spans="1:6">
      <c r="A483" s="12">
        <v>474</v>
      </c>
      <c r="B483" s="12" t="str">
        <f>IF(Data!B483="","", Data!B483)</f>
        <v/>
      </c>
      <c r="C483" s="12" t="str">
        <f>IF(Data!C483="","", Data!C483)</f>
        <v/>
      </c>
      <c r="E483" s="120" t="str">
        <f t="shared" si="14"/>
        <v/>
      </c>
      <c r="F483" s="120" t="str">
        <f t="shared" si="15"/>
        <v/>
      </c>
    </row>
    <row r="484" spans="1:6">
      <c r="A484" s="12">
        <v>475</v>
      </c>
      <c r="B484" s="12" t="str">
        <f>IF(Data!B484="","", Data!B484)</f>
        <v/>
      </c>
      <c r="C484" s="12" t="str">
        <f>IF(Data!C484="","", Data!C484)</f>
        <v/>
      </c>
      <c r="E484" s="120" t="str">
        <f t="shared" si="14"/>
        <v/>
      </c>
      <c r="F484" s="120" t="str">
        <f t="shared" si="15"/>
        <v/>
      </c>
    </row>
    <row r="485" spans="1:6">
      <c r="A485" s="12">
        <v>476</v>
      </c>
      <c r="B485" s="12" t="str">
        <f>IF(Data!B485="","", Data!B485)</f>
        <v/>
      </c>
      <c r="C485" s="12" t="str">
        <f>IF(Data!C485="","", Data!C485)</f>
        <v/>
      </c>
      <c r="E485" s="120" t="str">
        <f t="shared" si="14"/>
        <v/>
      </c>
      <c r="F485" s="120" t="str">
        <f t="shared" si="15"/>
        <v/>
      </c>
    </row>
    <row r="486" spans="1:6">
      <c r="A486" s="12">
        <v>477</v>
      </c>
      <c r="B486" s="12" t="str">
        <f>IF(Data!B486="","", Data!B486)</f>
        <v/>
      </c>
      <c r="C486" s="12" t="str">
        <f>IF(Data!C486="","", Data!C486)</f>
        <v/>
      </c>
      <c r="E486" s="120" t="str">
        <f t="shared" si="14"/>
        <v/>
      </c>
      <c r="F486" s="120" t="str">
        <f t="shared" si="15"/>
        <v/>
      </c>
    </row>
    <row r="487" spans="1:6">
      <c r="A487" s="12">
        <v>478</v>
      </c>
      <c r="B487" s="12" t="str">
        <f>IF(Data!B487="","", Data!B487)</f>
        <v/>
      </c>
      <c r="C487" s="12" t="str">
        <f>IF(Data!C487="","", Data!C487)</f>
        <v/>
      </c>
      <c r="E487" s="120" t="str">
        <f t="shared" si="14"/>
        <v/>
      </c>
      <c r="F487" s="120" t="str">
        <f t="shared" si="15"/>
        <v/>
      </c>
    </row>
    <row r="488" spans="1:6">
      <c r="A488" s="12">
        <v>479</v>
      </c>
      <c r="B488" s="12" t="str">
        <f>IF(Data!B488="","", Data!B488)</f>
        <v/>
      </c>
      <c r="C488" s="12" t="str">
        <f>IF(Data!C488="","", Data!C488)</f>
        <v/>
      </c>
      <c r="E488" s="120" t="str">
        <f t="shared" si="14"/>
        <v/>
      </c>
      <c r="F488" s="120" t="str">
        <f t="shared" si="15"/>
        <v/>
      </c>
    </row>
    <row r="489" spans="1:6">
      <c r="A489" s="12">
        <v>480</v>
      </c>
      <c r="B489" s="12" t="str">
        <f>IF(Data!B489="","", Data!B489)</f>
        <v/>
      </c>
      <c r="C489" s="12" t="str">
        <f>IF(Data!C489="","", Data!C489)</f>
        <v/>
      </c>
      <c r="E489" s="120" t="str">
        <f t="shared" si="14"/>
        <v/>
      </c>
      <c r="F489" s="120" t="str">
        <f t="shared" si="15"/>
        <v/>
      </c>
    </row>
    <row r="490" spans="1:6">
      <c r="A490" s="12">
        <v>481</v>
      </c>
      <c r="B490" s="12" t="str">
        <f>IF(Data!B490="","", Data!B490)</f>
        <v/>
      </c>
      <c r="C490" s="12" t="str">
        <f>IF(Data!C490="","", Data!C490)</f>
        <v/>
      </c>
      <c r="E490" s="120" t="str">
        <f t="shared" si="14"/>
        <v/>
      </c>
      <c r="F490" s="120" t="str">
        <f t="shared" si="15"/>
        <v/>
      </c>
    </row>
    <row r="491" spans="1:6">
      <c r="A491" s="12">
        <v>482</v>
      </c>
      <c r="B491" s="12" t="str">
        <f>IF(Data!B491="","", Data!B491)</f>
        <v/>
      </c>
      <c r="C491" s="12" t="str">
        <f>IF(Data!C491="","", Data!C491)</f>
        <v/>
      </c>
      <c r="E491" s="120" t="str">
        <f t="shared" si="14"/>
        <v/>
      </c>
      <c r="F491" s="120" t="str">
        <f t="shared" si="15"/>
        <v/>
      </c>
    </row>
    <row r="492" spans="1:6">
      <c r="A492" s="12">
        <v>483</v>
      </c>
      <c r="B492" s="12" t="str">
        <f>IF(Data!B492="","", Data!B492)</f>
        <v/>
      </c>
      <c r="C492" s="12" t="str">
        <f>IF(Data!C492="","", Data!C492)</f>
        <v/>
      </c>
      <c r="E492" s="120" t="str">
        <f t="shared" si="14"/>
        <v/>
      </c>
      <c r="F492" s="120" t="str">
        <f t="shared" si="15"/>
        <v/>
      </c>
    </row>
    <row r="493" spans="1:6">
      <c r="A493" s="12">
        <v>484</v>
      </c>
      <c r="B493" s="12" t="str">
        <f>IF(Data!B493="","", Data!B493)</f>
        <v/>
      </c>
      <c r="C493" s="12" t="str">
        <f>IF(Data!C493="","", Data!C493)</f>
        <v/>
      </c>
      <c r="E493" s="120" t="str">
        <f t="shared" si="14"/>
        <v/>
      </c>
      <c r="F493" s="120" t="str">
        <f t="shared" si="15"/>
        <v/>
      </c>
    </row>
    <row r="494" spans="1:6">
      <c r="A494" s="12">
        <v>485</v>
      </c>
      <c r="B494" s="12" t="str">
        <f>IF(Data!B494="","", Data!B494)</f>
        <v/>
      </c>
      <c r="C494" s="12" t="str">
        <f>IF(Data!C494="","", Data!C494)</f>
        <v/>
      </c>
      <c r="E494" s="120" t="str">
        <f t="shared" si="14"/>
        <v/>
      </c>
      <c r="F494" s="120" t="str">
        <f t="shared" si="15"/>
        <v/>
      </c>
    </row>
    <row r="495" spans="1:6">
      <c r="A495" s="12">
        <v>486</v>
      </c>
      <c r="B495" s="12" t="str">
        <f>IF(Data!B495="","", Data!B495)</f>
        <v/>
      </c>
      <c r="C495" s="12" t="str">
        <f>IF(Data!C495="","", Data!C495)</f>
        <v/>
      </c>
      <c r="E495" s="120" t="str">
        <f t="shared" si="14"/>
        <v/>
      </c>
      <c r="F495" s="120" t="str">
        <f t="shared" si="15"/>
        <v/>
      </c>
    </row>
    <row r="496" spans="1:6">
      <c r="A496" s="12">
        <v>487</v>
      </c>
      <c r="B496" s="12" t="str">
        <f>IF(Data!B496="","", Data!B496)</f>
        <v/>
      </c>
      <c r="C496" s="12" t="str">
        <f>IF(Data!C496="","", Data!C496)</f>
        <v/>
      </c>
      <c r="E496" s="120" t="str">
        <f t="shared" si="14"/>
        <v/>
      </c>
      <c r="F496" s="120" t="str">
        <f t="shared" si="15"/>
        <v/>
      </c>
    </row>
    <row r="497" spans="1:6">
      <c r="A497" s="12">
        <v>488</v>
      </c>
      <c r="B497" s="12" t="str">
        <f>IF(Data!B497="","", Data!B497)</f>
        <v/>
      </c>
      <c r="C497" s="12" t="str">
        <f>IF(Data!C497="","", Data!C497)</f>
        <v/>
      </c>
      <c r="E497" s="120" t="str">
        <f t="shared" si="14"/>
        <v/>
      </c>
      <c r="F497" s="120" t="str">
        <f t="shared" si="15"/>
        <v/>
      </c>
    </row>
    <row r="498" spans="1:6">
      <c r="A498" s="12">
        <v>489</v>
      </c>
      <c r="B498" s="12" t="str">
        <f>IF(Data!B498="","", Data!B498)</f>
        <v/>
      </c>
      <c r="C498" s="12" t="str">
        <f>IF(Data!C498="","", Data!C498)</f>
        <v/>
      </c>
      <c r="E498" s="120" t="str">
        <f t="shared" si="14"/>
        <v/>
      </c>
      <c r="F498" s="120" t="str">
        <f t="shared" si="15"/>
        <v/>
      </c>
    </row>
    <row r="499" spans="1:6">
      <c r="A499" s="12">
        <v>490</v>
      </c>
      <c r="B499" s="12" t="str">
        <f>IF(Data!B499="","", Data!B499)</f>
        <v/>
      </c>
      <c r="C499" s="12" t="str">
        <f>IF(Data!C499="","", Data!C499)</f>
        <v/>
      </c>
      <c r="E499" s="120" t="str">
        <f t="shared" si="14"/>
        <v/>
      </c>
      <c r="F499" s="120" t="str">
        <f t="shared" si="15"/>
        <v/>
      </c>
    </row>
    <row r="500" spans="1:6">
      <c r="A500" s="12">
        <v>491</v>
      </c>
      <c r="B500" s="12" t="str">
        <f>IF(Data!B500="","", Data!B500)</f>
        <v/>
      </c>
      <c r="C500" s="12" t="str">
        <f>IF(Data!C500="","", Data!C500)</f>
        <v/>
      </c>
      <c r="E500" s="120" t="str">
        <f t="shared" si="14"/>
        <v/>
      </c>
      <c r="F500" s="120" t="str">
        <f t="shared" si="15"/>
        <v/>
      </c>
    </row>
    <row r="501" spans="1:6">
      <c r="A501" s="12">
        <v>492</v>
      </c>
      <c r="B501" s="12" t="str">
        <f>IF(Data!B501="","", Data!B501)</f>
        <v/>
      </c>
      <c r="C501" s="12" t="str">
        <f>IF(Data!C501="","", Data!C501)</f>
        <v/>
      </c>
      <c r="E501" s="120" t="str">
        <f t="shared" si="14"/>
        <v/>
      </c>
      <c r="F501" s="120" t="str">
        <f t="shared" si="15"/>
        <v/>
      </c>
    </row>
    <row r="502" spans="1:6">
      <c r="A502" s="12">
        <v>493</v>
      </c>
      <c r="B502" s="12" t="str">
        <f>IF(Data!B502="","", Data!B502)</f>
        <v/>
      </c>
      <c r="C502" s="12" t="str">
        <f>IF(Data!C502="","", Data!C502)</f>
        <v/>
      </c>
      <c r="E502" s="120" t="str">
        <f t="shared" si="14"/>
        <v/>
      </c>
      <c r="F502" s="120" t="str">
        <f t="shared" si="15"/>
        <v/>
      </c>
    </row>
    <row r="503" spans="1:6">
      <c r="A503" s="12">
        <v>494</v>
      </c>
      <c r="B503" s="12" t="str">
        <f>IF(Data!B503="","", Data!B503)</f>
        <v/>
      </c>
      <c r="C503" s="12" t="str">
        <f>IF(Data!C503="","", Data!C503)</f>
        <v/>
      </c>
      <c r="E503" s="120" t="str">
        <f t="shared" si="14"/>
        <v/>
      </c>
      <c r="F503" s="120" t="str">
        <f t="shared" si="15"/>
        <v/>
      </c>
    </row>
    <row r="504" spans="1:6">
      <c r="A504" s="12">
        <v>495</v>
      </c>
      <c r="B504" s="12" t="str">
        <f>IF(Data!B504="","", Data!B504)</f>
        <v/>
      </c>
      <c r="C504" s="12" t="str">
        <f>IF(Data!C504="","", Data!C504)</f>
        <v/>
      </c>
      <c r="E504" s="120" t="str">
        <f t="shared" si="14"/>
        <v/>
      </c>
      <c r="F504" s="120" t="str">
        <f t="shared" si="15"/>
        <v/>
      </c>
    </row>
    <row r="505" spans="1:6">
      <c r="A505" s="12">
        <v>496</v>
      </c>
      <c r="B505" s="12" t="str">
        <f>IF(Data!B505="","", Data!B505)</f>
        <v/>
      </c>
      <c r="C505" s="12" t="str">
        <f>IF(Data!C505="","", Data!C505)</f>
        <v/>
      </c>
      <c r="E505" s="120" t="str">
        <f t="shared" si="14"/>
        <v/>
      </c>
      <c r="F505" s="120" t="str">
        <f t="shared" si="15"/>
        <v/>
      </c>
    </row>
    <row r="506" spans="1:6">
      <c r="A506" s="12">
        <v>497</v>
      </c>
      <c r="B506" s="12" t="str">
        <f>IF(Data!B506="","", Data!B506)</f>
        <v/>
      </c>
      <c r="C506" s="12" t="str">
        <f>IF(Data!C506="","", Data!C506)</f>
        <v/>
      </c>
      <c r="E506" s="120" t="str">
        <f t="shared" si="14"/>
        <v/>
      </c>
      <c r="F506" s="120" t="str">
        <f t="shared" si="15"/>
        <v/>
      </c>
    </row>
    <row r="507" spans="1:6">
      <c r="A507" s="12">
        <v>498</v>
      </c>
      <c r="B507" s="12" t="str">
        <f>IF(Data!B507="","", Data!B507)</f>
        <v/>
      </c>
      <c r="C507" s="12" t="str">
        <f>IF(Data!C507="","", Data!C507)</f>
        <v/>
      </c>
      <c r="E507" s="120" t="str">
        <f t="shared" si="14"/>
        <v/>
      </c>
      <c r="F507" s="120" t="str">
        <f t="shared" si="15"/>
        <v/>
      </c>
    </row>
    <row r="508" spans="1:6">
      <c r="A508" s="12">
        <v>499</v>
      </c>
      <c r="B508" s="12" t="str">
        <f>IF(Data!B508="","", Data!B508)</f>
        <v/>
      </c>
      <c r="C508" s="12" t="str">
        <f>IF(Data!C508="","", Data!C508)</f>
        <v/>
      </c>
      <c r="E508" s="120" t="str">
        <f t="shared" si="14"/>
        <v/>
      </c>
      <c r="F508" s="120" t="str">
        <f t="shared" si="15"/>
        <v/>
      </c>
    </row>
    <row r="509" spans="1:6">
      <c r="A509" s="12">
        <v>500</v>
      </c>
      <c r="B509" s="12" t="str">
        <f>IF(Data!B509="","", Data!B509)</f>
        <v/>
      </c>
      <c r="C509" s="12" t="str">
        <f>IF(Data!C509="","", Data!C509)</f>
        <v/>
      </c>
      <c r="E509" s="120" t="str">
        <f t="shared" si="14"/>
        <v/>
      </c>
      <c r="F509" s="120" t="str">
        <f t="shared" si="15"/>
        <v/>
      </c>
    </row>
    <row r="510" spans="1:6">
      <c r="A510" s="12">
        <v>501</v>
      </c>
      <c r="B510" s="12" t="str">
        <f>IF(Data!B510="","", Data!B510)</f>
        <v/>
      </c>
      <c r="C510" s="12" t="str">
        <f>IF(Data!C510="","", Data!C510)</f>
        <v/>
      </c>
      <c r="E510" s="120" t="str">
        <f t="shared" si="14"/>
        <v/>
      </c>
      <c r="F510" s="120" t="str">
        <f t="shared" si="15"/>
        <v/>
      </c>
    </row>
    <row r="511" spans="1:6">
      <c r="A511" s="12">
        <v>502</v>
      </c>
      <c r="B511" s="12" t="str">
        <f>IF(Data!B511="","", Data!B511)</f>
        <v/>
      </c>
      <c r="C511" s="12" t="str">
        <f>IF(Data!C511="","", Data!C511)</f>
        <v/>
      </c>
      <c r="E511" s="120" t="str">
        <f t="shared" si="14"/>
        <v/>
      </c>
      <c r="F511" s="120" t="str">
        <f t="shared" si="15"/>
        <v/>
      </c>
    </row>
    <row r="512" spans="1:6">
      <c r="A512" s="12">
        <v>503</v>
      </c>
      <c r="B512" s="12" t="str">
        <f>IF(Data!B512="","", Data!B512)</f>
        <v/>
      </c>
      <c r="C512" s="12" t="str">
        <f>IF(Data!C512="","", Data!C512)</f>
        <v/>
      </c>
      <c r="E512" s="120" t="str">
        <f t="shared" si="14"/>
        <v/>
      </c>
      <c r="F512" s="120" t="str">
        <f t="shared" si="15"/>
        <v/>
      </c>
    </row>
    <row r="513" spans="1:6">
      <c r="A513" s="12">
        <v>504</v>
      </c>
      <c r="B513" s="12" t="str">
        <f>IF(Data!B513="","", Data!B513)</f>
        <v/>
      </c>
      <c r="C513" s="12" t="str">
        <f>IF(Data!C513="","", Data!C513)</f>
        <v/>
      </c>
      <c r="E513" s="120" t="str">
        <f t="shared" si="14"/>
        <v/>
      </c>
      <c r="F513" s="120" t="str">
        <f t="shared" si="15"/>
        <v/>
      </c>
    </row>
    <row r="514" spans="1:6">
      <c r="A514" s="12">
        <v>505</v>
      </c>
      <c r="B514" s="12" t="str">
        <f>IF(Data!B514="","", Data!B514)</f>
        <v/>
      </c>
      <c r="C514" s="12" t="str">
        <f>IF(Data!C514="","", Data!C514)</f>
        <v/>
      </c>
      <c r="E514" s="120" t="str">
        <f t="shared" si="14"/>
        <v/>
      </c>
      <c r="F514" s="120" t="str">
        <f t="shared" si="15"/>
        <v/>
      </c>
    </row>
    <row r="515" spans="1:6">
      <c r="A515" s="12">
        <v>506</v>
      </c>
      <c r="B515" s="12" t="str">
        <f>IF(Data!B515="","", Data!B515)</f>
        <v/>
      </c>
      <c r="C515" s="12" t="str">
        <f>IF(Data!C515="","", Data!C515)</f>
        <v/>
      </c>
      <c r="E515" s="120" t="str">
        <f t="shared" si="14"/>
        <v/>
      </c>
      <c r="F515" s="120" t="str">
        <f t="shared" si="15"/>
        <v/>
      </c>
    </row>
    <row r="516" spans="1:6">
      <c r="A516" s="12">
        <v>507</v>
      </c>
      <c r="B516" s="12" t="str">
        <f>IF(Data!B516="","", Data!B516)</f>
        <v/>
      </c>
      <c r="C516" s="12" t="str">
        <f>IF(Data!C516="","", Data!C516)</f>
        <v/>
      </c>
      <c r="E516" s="120" t="str">
        <f t="shared" si="14"/>
        <v/>
      </c>
      <c r="F516" s="120" t="str">
        <f t="shared" si="15"/>
        <v/>
      </c>
    </row>
    <row r="517" spans="1:6">
      <c r="A517" s="12">
        <v>508</v>
      </c>
      <c r="B517" s="12" t="str">
        <f>IF(Data!B517="","", Data!B517)</f>
        <v/>
      </c>
      <c r="C517" s="12" t="str">
        <f>IF(Data!C517="","", Data!C517)</f>
        <v/>
      </c>
      <c r="E517" s="120" t="str">
        <f t="shared" si="14"/>
        <v/>
      </c>
      <c r="F517" s="120" t="str">
        <f t="shared" si="15"/>
        <v/>
      </c>
    </row>
    <row r="518" spans="1:6">
      <c r="A518" s="12">
        <v>509</v>
      </c>
      <c r="B518" s="12" t="str">
        <f>IF(Data!B518="","", Data!B518)</f>
        <v/>
      </c>
      <c r="C518" s="12" t="str">
        <f>IF(Data!C518="","", Data!C518)</f>
        <v/>
      </c>
      <c r="E518" s="120" t="str">
        <f t="shared" si="14"/>
        <v/>
      </c>
      <c r="F518" s="120" t="str">
        <f t="shared" si="15"/>
        <v/>
      </c>
    </row>
    <row r="519" spans="1:6">
      <c r="A519" s="12">
        <v>510</v>
      </c>
      <c r="B519" s="12" t="str">
        <f>IF(Data!B519="","", Data!B519)</f>
        <v/>
      </c>
      <c r="C519" s="12" t="str">
        <f>IF(Data!C519="","", Data!C519)</f>
        <v/>
      </c>
      <c r="E519" s="120" t="str">
        <f t="shared" si="14"/>
        <v/>
      </c>
      <c r="F519" s="120" t="str">
        <f t="shared" si="15"/>
        <v/>
      </c>
    </row>
    <row r="520" spans="1:6">
      <c r="A520" s="12">
        <v>511</v>
      </c>
      <c r="B520" s="12" t="str">
        <f>IF(Data!B520="","", Data!B520)</f>
        <v/>
      </c>
      <c r="C520" s="12" t="str">
        <f>IF(Data!C520="","", Data!C520)</f>
        <v/>
      </c>
      <c r="E520" s="120" t="str">
        <f t="shared" si="14"/>
        <v/>
      </c>
      <c r="F520" s="120" t="str">
        <f t="shared" si="15"/>
        <v/>
      </c>
    </row>
    <row r="521" spans="1:6">
      <c r="A521" s="12">
        <v>512</v>
      </c>
      <c r="B521" s="12" t="str">
        <f>IF(Data!B521="","", Data!B521)</f>
        <v/>
      </c>
      <c r="C521" s="12" t="str">
        <f>IF(Data!C521="","", Data!C521)</f>
        <v/>
      </c>
      <c r="E521" s="120" t="str">
        <f t="shared" si="14"/>
        <v/>
      </c>
      <c r="F521" s="120" t="str">
        <f t="shared" si="15"/>
        <v/>
      </c>
    </row>
    <row r="522" spans="1:6">
      <c r="A522" s="12">
        <v>513</v>
      </c>
      <c r="B522" s="12" t="str">
        <f>IF(Data!B522="","", Data!B522)</f>
        <v/>
      </c>
      <c r="C522" s="12" t="str">
        <f>IF(Data!C522="","", Data!C522)</f>
        <v/>
      </c>
      <c r="E522" s="120" t="str">
        <f t="shared" si="14"/>
        <v/>
      </c>
      <c r="F522" s="120" t="str">
        <f t="shared" si="15"/>
        <v/>
      </c>
    </row>
    <row r="523" spans="1:6">
      <c r="A523" s="12">
        <v>514</v>
      </c>
      <c r="B523" s="12" t="str">
        <f>IF(Data!B523="","", Data!B523)</f>
        <v/>
      </c>
      <c r="C523" s="12" t="str">
        <f>IF(Data!C523="","", Data!C523)</f>
        <v/>
      </c>
      <c r="E523" s="120" t="str">
        <f t="shared" ref="E523:E586" si="16">IFERROR(RANK(B523,$B$10:$C$1009,1)+(COUNT($B$10:$C$1009)+1-RANK(B523,$B$10:$C$1009,1)-RANK(B523,$B$10:$C$1009,0))/2,"")</f>
        <v/>
      </c>
      <c r="F523" s="120" t="str">
        <f t="shared" ref="F523:F586" si="17">IFERROR(RANK(C523,$B$10:$C$1009,1)+(COUNT($B$10:$C$1009)+1-RANK(C523,$B$10:$C$1009,1)-RANK(C523,$B$10:$C$1009,0))/2,"")</f>
        <v/>
      </c>
    </row>
    <row r="524" spans="1:6">
      <c r="A524" s="12">
        <v>515</v>
      </c>
      <c r="B524" s="12" t="str">
        <f>IF(Data!B524="","", Data!B524)</f>
        <v/>
      </c>
      <c r="C524" s="12" t="str">
        <f>IF(Data!C524="","", Data!C524)</f>
        <v/>
      </c>
      <c r="E524" s="120" t="str">
        <f t="shared" si="16"/>
        <v/>
      </c>
      <c r="F524" s="120" t="str">
        <f t="shared" si="17"/>
        <v/>
      </c>
    </row>
    <row r="525" spans="1:6">
      <c r="A525" s="12">
        <v>516</v>
      </c>
      <c r="B525" s="12" t="str">
        <f>IF(Data!B525="","", Data!B525)</f>
        <v/>
      </c>
      <c r="C525" s="12" t="str">
        <f>IF(Data!C525="","", Data!C525)</f>
        <v/>
      </c>
      <c r="E525" s="120" t="str">
        <f t="shared" si="16"/>
        <v/>
      </c>
      <c r="F525" s="120" t="str">
        <f t="shared" si="17"/>
        <v/>
      </c>
    </row>
    <row r="526" spans="1:6">
      <c r="A526" s="12">
        <v>517</v>
      </c>
      <c r="B526" s="12" t="str">
        <f>IF(Data!B526="","", Data!B526)</f>
        <v/>
      </c>
      <c r="C526" s="12" t="str">
        <f>IF(Data!C526="","", Data!C526)</f>
        <v/>
      </c>
      <c r="E526" s="120" t="str">
        <f t="shared" si="16"/>
        <v/>
      </c>
      <c r="F526" s="120" t="str">
        <f t="shared" si="17"/>
        <v/>
      </c>
    </row>
    <row r="527" spans="1:6">
      <c r="A527" s="12">
        <v>518</v>
      </c>
      <c r="B527" s="12" t="str">
        <f>IF(Data!B527="","", Data!B527)</f>
        <v/>
      </c>
      <c r="C527" s="12" t="str">
        <f>IF(Data!C527="","", Data!C527)</f>
        <v/>
      </c>
      <c r="E527" s="120" t="str">
        <f t="shared" si="16"/>
        <v/>
      </c>
      <c r="F527" s="120" t="str">
        <f t="shared" si="17"/>
        <v/>
      </c>
    </row>
    <row r="528" spans="1:6">
      <c r="A528" s="12">
        <v>519</v>
      </c>
      <c r="B528" s="12" t="str">
        <f>IF(Data!B528="","", Data!B528)</f>
        <v/>
      </c>
      <c r="C528" s="12" t="str">
        <f>IF(Data!C528="","", Data!C528)</f>
        <v/>
      </c>
      <c r="E528" s="120" t="str">
        <f t="shared" si="16"/>
        <v/>
      </c>
      <c r="F528" s="120" t="str">
        <f t="shared" si="17"/>
        <v/>
      </c>
    </row>
    <row r="529" spans="1:6">
      <c r="A529" s="12">
        <v>520</v>
      </c>
      <c r="B529" s="12" t="str">
        <f>IF(Data!B529="","", Data!B529)</f>
        <v/>
      </c>
      <c r="C529" s="12" t="str">
        <f>IF(Data!C529="","", Data!C529)</f>
        <v/>
      </c>
      <c r="E529" s="120" t="str">
        <f t="shared" si="16"/>
        <v/>
      </c>
      <c r="F529" s="120" t="str">
        <f t="shared" si="17"/>
        <v/>
      </c>
    </row>
    <row r="530" spans="1:6">
      <c r="A530" s="12">
        <v>521</v>
      </c>
      <c r="B530" s="12" t="str">
        <f>IF(Data!B530="","", Data!B530)</f>
        <v/>
      </c>
      <c r="C530" s="12" t="str">
        <f>IF(Data!C530="","", Data!C530)</f>
        <v/>
      </c>
      <c r="E530" s="120" t="str">
        <f t="shared" si="16"/>
        <v/>
      </c>
      <c r="F530" s="120" t="str">
        <f t="shared" si="17"/>
        <v/>
      </c>
    </row>
    <row r="531" spans="1:6">
      <c r="A531" s="12">
        <v>522</v>
      </c>
      <c r="B531" s="12" t="str">
        <f>IF(Data!B531="","", Data!B531)</f>
        <v/>
      </c>
      <c r="C531" s="12" t="str">
        <f>IF(Data!C531="","", Data!C531)</f>
        <v/>
      </c>
      <c r="E531" s="120" t="str">
        <f t="shared" si="16"/>
        <v/>
      </c>
      <c r="F531" s="120" t="str">
        <f t="shared" si="17"/>
        <v/>
      </c>
    </row>
    <row r="532" spans="1:6">
      <c r="A532" s="12">
        <v>523</v>
      </c>
      <c r="B532" s="12" t="str">
        <f>IF(Data!B532="","", Data!B532)</f>
        <v/>
      </c>
      <c r="C532" s="12" t="str">
        <f>IF(Data!C532="","", Data!C532)</f>
        <v/>
      </c>
      <c r="E532" s="120" t="str">
        <f t="shared" si="16"/>
        <v/>
      </c>
      <c r="F532" s="120" t="str">
        <f t="shared" si="17"/>
        <v/>
      </c>
    </row>
    <row r="533" spans="1:6">
      <c r="A533" s="12">
        <v>524</v>
      </c>
      <c r="B533" s="12" t="str">
        <f>IF(Data!B533="","", Data!B533)</f>
        <v/>
      </c>
      <c r="C533" s="12" t="str">
        <f>IF(Data!C533="","", Data!C533)</f>
        <v/>
      </c>
      <c r="E533" s="120" t="str">
        <f t="shared" si="16"/>
        <v/>
      </c>
      <c r="F533" s="120" t="str">
        <f t="shared" si="17"/>
        <v/>
      </c>
    </row>
    <row r="534" spans="1:6">
      <c r="A534" s="12">
        <v>525</v>
      </c>
      <c r="B534" s="12" t="str">
        <f>IF(Data!B534="","", Data!B534)</f>
        <v/>
      </c>
      <c r="C534" s="12" t="str">
        <f>IF(Data!C534="","", Data!C534)</f>
        <v/>
      </c>
      <c r="E534" s="120" t="str">
        <f t="shared" si="16"/>
        <v/>
      </c>
      <c r="F534" s="120" t="str">
        <f t="shared" si="17"/>
        <v/>
      </c>
    </row>
    <row r="535" spans="1:6">
      <c r="A535" s="12">
        <v>526</v>
      </c>
      <c r="B535" s="12" t="str">
        <f>IF(Data!B535="","", Data!B535)</f>
        <v/>
      </c>
      <c r="C535" s="12" t="str">
        <f>IF(Data!C535="","", Data!C535)</f>
        <v/>
      </c>
      <c r="E535" s="120" t="str">
        <f t="shared" si="16"/>
        <v/>
      </c>
      <c r="F535" s="120" t="str">
        <f t="shared" si="17"/>
        <v/>
      </c>
    </row>
    <row r="536" spans="1:6">
      <c r="A536" s="12">
        <v>527</v>
      </c>
      <c r="B536" s="12" t="str">
        <f>IF(Data!B536="","", Data!B536)</f>
        <v/>
      </c>
      <c r="C536" s="12" t="str">
        <f>IF(Data!C536="","", Data!C536)</f>
        <v/>
      </c>
      <c r="E536" s="120" t="str">
        <f t="shared" si="16"/>
        <v/>
      </c>
      <c r="F536" s="120" t="str">
        <f t="shared" si="17"/>
        <v/>
      </c>
    </row>
    <row r="537" spans="1:6">
      <c r="A537" s="12">
        <v>528</v>
      </c>
      <c r="B537" s="12" t="str">
        <f>IF(Data!B537="","", Data!B537)</f>
        <v/>
      </c>
      <c r="C537" s="12" t="str">
        <f>IF(Data!C537="","", Data!C537)</f>
        <v/>
      </c>
      <c r="E537" s="120" t="str">
        <f t="shared" si="16"/>
        <v/>
      </c>
      <c r="F537" s="120" t="str">
        <f t="shared" si="17"/>
        <v/>
      </c>
    </row>
    <row r="538" spans="1:6">
      <c r="A538" s="12">
        <v>529</v>
      </c>
      <c r="B538" s="12" t="str">
        <f>IF(Data!B538="","", Data!B538)</f>
        <v/>
      </c>
      <c r="C538" s="12" t="str">
        <f>IF(Data!C538="","", Data!C538)</f>
        <v/>
      </c>
      <c r="E538" s="120" t="str">
        <f t="shared" si="16"/>
        <v/>
      </c>
      <c r="F538" s="120" t="str">
        <f t="shared" si="17"/>
        <v/>
      </c>
    </row>
    <row r="539" spans="1:6">
      <c r="A539" s="12">
        <v>530</v>
      </c>
      <c r="B539" s="12" t="str">
        <f>IF(Data!B539="","", Data!B539)</f>
        <v/>
      </c>
      <c r="C539" s="12" t="str">
        <f>IF(Data!C539="","", Data!C539)</f>
        <v/>
      </c>
      <c r="E539" s="120" t="str">
        <f t="shared" si="16"/>
        <v/>
      </c>
      <c r="F539" s="120" t="str">
        <f t="shared" si="17"/>
        <v/>
      </c>
    </row>
    <row r="540" spans="1:6">
      <c r="A540" s="12">
        <v>531</v>
      </c>
      <c r="B540" s="12" t="str">
        <f>IF(Data!B540="","", Data!B540)</f>
        <v/>
      </c>
      <c r="C540" s="12" t="str">
        <f>IF(Data!C540="","", Data!C540)</f>
        <v/>
      </c>
      <c r="E540" s="120" t="str">
        <f t="shared" si="16"/>
        <v/>
      </c>
      <c r="F540" s="120" t="str">
        <f t="shared" si="17"/>
        <v/>
      </c>
    </row>
    <row r="541" spans="1:6">
      <c r="A541" s="12">
        <v>532</v>
      </c>
      <c r="B541" s="12" t="str">
        <f>IF(Data!B541="","", Data!B541)</f>
        <v/>
      </c>
      <c r="C541" s="12" t="str">
        <f>IF(Data!C541="","", Data!C541)</f>
        <v/>
      </c>
      <c r="E541" s="120" t="str">
        <f t="shared" si="16"/>
        <v/>
      </c>
      <c r="F541" s="120" t="str">
        <f t="shared" si="17"/>
        <v/>
      </c>
    </row>
    <row r="542" spans="1:6">
      <c r="A542" s="12">
        <v>533</v>
      </c>
      <c r="B542" s="12" t="str">
        <f>IF(Data!B542="","", Data!B542)</f>
        <v/>
      </c>
      <c r="C542" s="12" t="str">
        <f>IF(Data!C542="","", Data!C542)</f>
        <v/>
      </c>
      <c r="E542" s="120" t="str">
        <f t="shared" si="16"/>
        <v/>
      </c>
      <c r="F542" s="120" t="str">
        <f t="shared" si="17"/>
        <v/>
      </c>
    </row>
    <row r="543" spans="1:6">
      <c r="A543" s="12">
        <v>534</v>
      </c>
      <c r="B543" s="12" t="str">
        <f>IF(Data!B543="","", Data!B543)</f>
        <v/>
      </c>
      <c r="C543" s="12" t="str">
        <f>IF(Data!C543="","", Data!C543)</f>
        <v/>
      </c>
      <c r="E543" s="120" t="str">
        <f t="shared" si="16"/>
        <v/>
      </c>
      <c r="F543" s="120" t="str">
        <f t="shared" si="17"/>
        <v/>
      </c>
    </row>
    <row r="544" spans="1:6">
      <c r="A544" s="12">
        <v>535</v>
      </c>
      <c r="B544" s="12" t="str">
        <f>IF(Data!B544="","", Data!B544)</f>
        <v/>
      </c>
      <c r="C544" s="12" t="str">
        <f>IF(Data!C544="","", Data!C544)</f>
        <v/>
      </c>
      <c r="E544" s="120" t="str">
        <f t="shared" si="16"/>
        <v/>
      </c>
      <c r="F544" s="120" t="str">
        <f t="shared" si="17"/>
        <v/>
      </c>
    </row>
    <row r="545" spans="1:6">
      <c r="A545" s="12">
        <v>536</v>
      </c>
      <c r="B545" s="12" t="str">
        <f>IF(Data!B545="","", Data!B545)</f>
        <v/>
      </c>
      <c r="C545" s="12" t="str">
        <f>IF(Data!C545="","", Data!C545)</f>
        <v/>
      </c>
      <c r="E545" s="120" t="str">
        <f t="shared" si="16"/>
        <v/>
      </c>
      <c r="F545" s="120" t="str">
        <f t="shared" si="17"/>
        <v/>
      </c>
    </row>
    <row r="546" spans="1:6">
      <c r="A546" s="12">
        <v>537</v>
      </c>
      <c r="B546" s="12" t="str">
        <f>IF(Data!B546="","", Data!B546)</f>
        <v/>
      </c>
      <c r="C546" s="12" t="str">
        <f>IF(Data!C546="","", Data!C546)</f>
        <v/>
      </c>
      <c r="E546" s="120" t="str">
        <f t="shared" si="16"/>
        <v/>
      </c>
      <c r="F546" s="120" t="str">
        <f t="shared" si="17"/>
        <v/>
      </c>
    </row>
    <row r="547" spans="1:6">
      <c r="A547" s="12">
        <v>538</v>
      </c>
      <c r="B547" s="12" t="str">
        <f>IF(Data!B547="","", Data!B547)</f>
        <v/>
      </c>
      <c r="C547" s="12" t="str">
        <f>IF(Data!C547="","", Data!C547)</f>
        <v/>
      </c>
      <c r="E547" s="120" t="str">
        <f t="shared" si="16"/>
        <v/>
      </c>
      <c r="F547" s="120" t="str">
        <f t="shared" si="17"/>
        <v/>
      </c>
    </row>
    <row r="548" spans="1:6">
      <c r="A548" s="12">
        <v>539</v>
      </c>
      <c r="B548" s="12" t="str">
        <f>IF(Data!B548="","", Data!B548)</f>
        <v/>
      </c>
      <c r="C548" s="12" t="str">
        <f>IF(Data!C548="","", Data!C548)</f>
        <v/>
      </c>
      <c r="E548" s="120" t="str">
        <f t="shared" si="16"/>
        <v/>
      </c>
      <c r="F548" s="120" t="str">
        <f t="shared" si="17"/>
        <v/>
      </c>
    </row>
    <row r="549" spans="1:6">
      <c r="A549" s="12">
        <v>540</v>
      </c>
      <c r="B549" s="12" t="str">
        <f>IF(Data!B549="","", Data!B549)</f>
        <v/>
      </c>
      <c r="C549" s="12" t="str">
        <f>IF(Data!C549="","", Data!C549)</f>
        <v/>
      </c>
      <c r="E549" s="120" t="str">
        <f t="shared" si="16"/>
        <v/>
      </c>
      <c r="F549" s="120" t="str">
        <f t="shared" si="17"/>
        <v/>
      </c>
    </row>
    <row r="550" spans="1:6">
      <c r="A550" s="12">
        <v>541</v>
      </c>
      <c r="B550" s="12" t="str">
        <f>IF(Data!B550="","", Data!B550)</f>
        <v/>
      </c>
      <c r="C550" s="12" t="str">
        <f>IF(Data!C550="","", Data!C550)</f>
        <v/>
      </c>
      <c r="E550" s="120" t="str">
        <f t="shared" si="16"/>
        <v/>
      </c>
      <c r="F550" s="120" t="str">
        <f t="shared" si="17"/>
        <v/>
      </c>
    </row>
    <row r="551" spans="1:6">
      <c r="A551" s="12">
        <v>542</v>
      </c>
      <c r="B551" s="12" t="str">
        <f>IF(Data!B551="","", Data!B551)</f>
        <v/>
      </c>
      <c r="C551" s="12" t="str">
        <f>IF(Data!C551="","", Data!C551)</f>
        <v/>
      </c>
      <c r="E551" s="120" t="str">
        <f t="shared" si="16"/>
        <v/>
      </c>
      <c r="F551" s="120" t="str">
        <f t="shared" si="17"/>
        <v/>
      </c>
    </row>
    <row r="552" spans="1:6">
      <c r="A552" s="12">
        <v>543</v>
      </c>
      <c r="B552" s="12" t="str">
        <f>IF(Data!B552="","", Data!B552)</f>
        <v/>
      </c>
      <c r="C552" s="12" t="str">
        <f>IF(Data!C552="","", Data!C552)</f>
        <v/>
      </c>
      <c r="E552" s="120" t="str">
        <f t="shared" si="16"/>
        <v/>
      </c>
      <c r="F552" s="120" t="str">
        <f t="shared" si="17"/>
        <v/>
      </c>
    </row>
    <row r="553" spans="1:6">
      <c r="A553" s="12">
        <v>544</v>
      </c>
      <c r="B553" s="12" t="str">
        <f>IF(Data!B553="","", Data!B553)</f>
        <v/>
      </c>
      <c r="C553" s="12" t="str">
        <f>IF(Data!C553="","", Data!C553)</f>
        <v/>
      </c>
      <c r="E553" s="120" t="str">
        <f t="shared" si="16"/>
        <v/>
      </c>
      <c r="F553" s="120" t="str">
        <f t="shared" si="17"/>
        <v/>
      </c>
    </row>
    <row r="554" spans="1:6">
      <c r="A554" s="12">
        <v>545</v>
      </c>
      <c r="B554" s="12" t="str">
        <f>IF(Data!B554="","", Data!B554)</f>
        <v/>
      </c>
      <c r="C554" s="12" t="str">
        <f>IF(Data!C554="","", Data!C554)</f>
        <v/>
      </c>
      <c r="E554" s="120" t="str">
        <f t="shared" si="16"/>
        <v/>
      </c>
      <c r="F554" s="120" t="str">
        <f t="shared" si="17"/>
        <v/>
      </c>
    </row>
    <row r="555" spans="1:6">
      <c r="A555" s="12">
        <v>546</v>
      </c>
      <c r="B555" s="12" t="str">
        <f>IF(Data!B555="","", Data!B555)</f>
        <v/>
      </c>
      <c r="C555" s="12" t="str">
        <f>IF(Data!C555="","", Data!C555)</f>
        <v/>
      </c>
      <c r="E555" s="120" t="str">
        <f t="shared" si="16"/>
        <v/>
      </c>
      <c r="F555" s="120" t="str">
        <f t="shared" si="17"/>
        <v/>
      </c>
    </row>
    <row r="556" spans="1:6">
      <c r="A556" s="12">
        <v>547</v>
      </c>
      <c r="B556" s="12" t="str">
        <f>IF(Data!B556="","", Data!B556)</f>
        <v/>
      </c>
      <c r="C556" s="12" t="str">
        <f>IF(Data!C556="","", Data!C556)</f>
        <v/>
      </c>
      <c r="E556" s="120" t="str">
        <f t="shared" si="16"/>
        <v/>
      </c>
      <c r="F556" s="120" t="str">
        <f t="shared" si="17"/>
        <v/>
      </c>
    </row>
    <row r="557" spans="1:6">
      <c r="A557" s="12">
        <v>548</v>
      </c>
      <c r="B557" s="12" t="str">
        <f>IF(Data!B557="","", Data!B557)</f>
        <v/>
      </c>
      <c r="C557" s="12" t="str">
        <f>IF(Data!C557="","", Data!C557)</f>
        <v/>
      </c>
      <c r="E557" s="120" t="str">
        <f t="shared" si="16"/>
        <v/>
      </c>
      <c r="F557" s="120" t="str">
        <f t="shared" si="17"/>
        <v/>
      </c>
    </row>
    <row r="558" spans="1:6">
      <c r="A558" s="12">
        <v>549</v>
      </c>
      <c r="B558" s="12" t="str">
        <f>IF(Data!B558="","", Data!B558)</f>
        <v/>
      </c>
      <c r="C558" s="12" t="str">
        <f>IF(Data!C558="","", Data!C558)</f>
        <v/>
      </c>
      <c r="E558" s="120" t="str">
        <f t="shared" si="16"/>
        <v/>
      </c>
      <c r="F558" s="120" t="str">
        <f t="shared" si="17"/>
        <v/>
      </c>
    </row>
    <row r="559" spans="1:6">
      <c r="A559" s="12">
        <v>550</v>
      </c>
      <c r="B559" s="12" t="str">
        <f>IF(Data!B559="","", Data!B559)</f>
        <v/>
      </c>
      <c r="C559" s="12" t="str">
        <f>IF(Data!C559="","", Data!C559)</f>
        <v/>
      </c>
      <c r="E559" s="120" t="str">
        <f t="shared" si="16"/>
        <v/>
      </c>
      <c r="F559" s="120" t="str">
        <f t="shared" si="17"/>
        <v/>
      </c>
    </row>
    <row r="560" spans="1:6">
      <c r="A560" s="12">
        <v>551</v>
      </c>
      <c r="B560" s="12" t="str">
        <f>IF(Data!B560="","", Data!B560)</f>
        <v/>
      </c>
      <c r="C560" s="12" t="str">
        <f>IF(Data!C560="","", Data!C560)</f>
        <v/>
      </c>
      <c r="E560" s="120" t="str">
        <f t="shared" si="16"/>
        <v/>
      </c>
      <c r="F560" s="120" t="str">
        <f t="shared" si="17"/>
        <v/>
      </c>
    </row>
    <row r="561" spans="1:6">
      <c r="A561" s="12">
        <v>552</v>
      </c>
      <c r="B561" s="12" t="str">
        <f>IF(Data!B561="","", Data!B561)</f>
        <v/>
      </c>
      <c r="C561" s="12" t="str">
        <f>IF(Data!C561="","", Data!C561)</f>
        <v/>
      </c>
      <c r="E561" s="120" t="str">
        <f t="shared" si="16"/>
        <v/>
      </c>
      <c r="F561" s="120" t="str">
        <f t="shared" si="17"/>
        <v/>
      </c>
    </row>
    <row r="562" spans="1:6">
      <c r="A562" s="12">
        <v>553</v>
      </c>
      <c r="B562" s="12" t="str">
        <f>IF(Data!B562="","", Data!B562)</f>
        <v/>
      </c>
      <c r="C562" s="12" t="str">
        <f>IF(Data!C562="","", Data!C562)</f>
        <v/>
      </c>
      <c r="E562" s="120" t="str">
        <f t="shared" si="16"/>
        <v/>
      </c>
      <c r="F562" s="120" t="str">
        <f t="shared" si="17"/>
        <v/>
      </c>
    </row>
    <row r="563" spans="1:6">
      <c r="A563" s="12">
        <v>554</v>
      </c>
      <c r="B563" s="12" t="str">
        <f>IF(Data!B563="","", Data!B563)</f>
        <v/>
      </c>
      <c r="C563" s="12" t="str">
        <f>IF(Data!C563="","", Data!C563)</f>
        <v/>
      </c>
      <c r="E563" s="120" t="str">
        <f t="shared" si="16"/>
        <v/>
      </c>
      <c r="F563" s="120" t="str">
        <f t="shared" si="17"/>
        <v/>
      </c>
    </row>
    <row r="564" spans="1:6">
      <c r="A564" s="12">
        <v>555</v>
      </c>
      <c r="B564" s="12" t="str">
        <f>IF(Data!B564="","", Data!B564)</f>
        <v/>
      </c>
      <c r="C564" s="12" t="str">
        <f>IF(Data!C564="","", Data!C564)</f>
        <v/>
      </c>
      <c r="E564" s="120" t="str">
        <f t="shared" si="16"/>
        <v/>
      </c>
      <c r="F564" s="120" t="str">
        <f t="shared" si="17"/>
        <v/>
      </c>
    </row>
    <row r="565" spans="1:6">
      <c r="A565" s="12">
        <v>556</v>
      </c>
      <c r="B565" s="12" t="str">
        <f>IF(Data!B565="","", Data!B565)</f>
        <v/>
      </c>
      <c r="C565" s="12" t="str">
        <f>IF(Data!C565="","", Data!C565)</f>
        <v/>
      </c>
      <c r="E565" s="120" t="str">
        <f t="shared" si="16"/>
        <v/>
      </c>
      <c r="F565" s="120" t="str">
        <f t="shared" si="17"/>
        <v/>
      </c>
    </row>
    <row r="566" spans="1:6">
      <c r="A566" s="12">
        <v>557</v>
      </c>
      <c r="B566" s="12" t="str">
        <f>IF(Data!B566="","", Data!B566)</f>
        <v/>
      </c>
      <c r="C566" s="12" t="str">
        <f>IF(Data!C566="","", Data!C566)</f>
        <v/>
      </c>
      <c r="E566" s="120" t="str">
        <f t="shared" si="16"/>
        <v/>
      </c>
      <c r="F566" s="120" t="str">
        <f t="shared" si="17"/>
        <v/>
      </c>
    </row>
    <row r="567" spans="1:6">
      <c r="A567" s="12">
        <v>558</v>
      </c>
      <c r="B567" s="12" t="str">
        <f>IF(Data!B567="","", Data!B567)</f>
        <v/>
      </c>
      <c r="C567" s="12" t="str">
        <f>IF(Data!C567="","", Data!C567)</f>
        <v/>
      </c>
      <c r="E567" s="120" t="str">
        <f t="shared" si="16"/>
        <v/>
      </c>
      <c r="F567" s="120" t="str">
        <f t="shared" si="17"/>
        <v/>
      </c>
    </row>
    <row r="568" spans="1:6">
      <c r="A568" s="12">
        <v>559</v>
      </c>
      <c r="B568" s="12" t="str">
        <f>IF(Data!B568="","", Data!B568)</f>
        <v/>
      </c>
      <c r="C568" s="12" t="str">
        <f>IF(Data!C568="","", Data!C568)</f>
        <v/>
      </c>
      <c r="E568" s="120" t="str">
        <f t="shared" si="16"/>
        <v/>
      </c>
      <c r="F568" s="120" t="str">
        <f t="shared" si="17"/>
        <v/>
      </c>
    </row>
    <row r="569" spans="1:6">
      <c r="A569" s="12">
        <v>560</v>
      </c>
      <c r="B569" s="12" t="str">
        <f>IF(Data!B569="","", Data!B569)</f>
        <v/>
      </c>
      <c r="C569" s="12" t="str">
        <f>IF(Data!C569="","", Data!C569)</f>
        <v/>
      </c>
      <c r="E569" s="120" t="str">
        <f t="shared" si="16"/>
        <v/>
      </c>
      <c r="F569" s="120" t="str">
        <f t="shared" si="17"/>
        <v/>
      </c>
    </row>
    <row r="570" spans="1:6">
      <c r="A570" s="12">
        <v>561</v>
      </c>
      <c r="B570" s="12" t="str">
        <f>IF(Data!B570="","", Data!B570)</f>
        <v/>
      </c>
      <c r="C570" s="12" t="str">
        <f>IF(Data!C570="","", Data!C570)</f>
        <v/>
      </c>
      <c r="E570" s="120" t="str">
        <f t="shared" si="16"/>
        <v/>
      </c>
      <c r="F570" s="120" t="str">
        <f t="shared" si="17"/>
        <v/>
      </c>
    </row>
    <row r="571" spans="1:6">
      <c r="A571" s="12">
        <v>562</v>
      </c>
      <c r="B571" s="12" t="str">
        <f>IF(Data!B571="","", Data!B571)</f>
        <v/>
      </c>
      <c r="C571" s="12" t="str">
        <f>IF(Data!C571="","", Data!C571)</f>
        <v/>
      </c>
      <c r="E571" s="120" t="str">
        <f t="shared" si="16"/>
        <v/>
      </c>
      <c r="F571" s="120" t="str">
        <f t="shared" si="17"/>
        <v/>
      </c>
    </row>
    <row r="572" spans="1:6">
      <c r="A572" s="12">
        <v>563</v>
      </c>
      <c r="B572" s="12" t="str">
        <f>IF(Data!B572="","", Data!B572)</f>
        <v/>
      </c>
      <c r="C572" s="12" t="str">
        <f>IF(Data!C572="","", Data!C572)</f>
        <v/>
      </c>
      <c r="E572" s="120" t="str">
        <f t="shared" si="16"/>
        <v/>
      </c>
      <c r="F572" s="120" t="str">
        <f t="shared" si="17"/>
        <v/>
      </c>
    </row>
    <row r="573" spans="1:6">
      <c r="A573" s="12">
        <v>564</v>
      </c>
      <c r="B573" s="12" t="str">
        <f>IF(Data!B573="","", Data!B573)</f>
        <v/>
      </c>
      <c r="C573" s="12" t="str">
        <f>IF(Data!C573="","", Data!C573)</f>
        <v/>
      </c>
      <c r="E573" s="120" t="str">
        <f t="shared" si="16"/>
        <v/>
      </c>
      <c r="F573" s="120" t="str">
        <f t="shared" si="17"/>
        <v/>
      </c>
    </row>
    <row r="574" spans="1:6">
      <c r="A574" s="12">
        <v>565</v>
      </c>
      <c r="B574" s="12" t="str">
        <f>IF(Data!B574="","", Data!B574)</f>
        <v/>
      </c>
      <c r="C574" s="12" t="str">
        <f>IF(Data!C574="","", Data!C574)</f>
        <v/>
      </c>
      <c r="E574" s="120" t="str">
        <f t="shared" si="16"/>
        <v/>
      </c>
      <c r="F574" s="120" t="str">
        <f t="shared" si="17"/>
        <v/>
      </c>
    </row>
    <row r="575" spans="1:6">
      <c r="A575" s="12">
        <v>566</v>
      </c>
      <c r="B575" s="12" t="str">
        <f>IF(Data!B575="","", Data!B575)</f>
        <v/>
      </c>
      <c r="C575" s="12" t="str">
        <f>IF(Data!C575="","", Data!C575)</f>
        <v/>
      </c>
      <c r="E575" s="120" t="str">
        <f t="shared" si="16"/>
        <v/>
      </c>
      <c r="F575" s="120" t="str">
        <f t="shared" si="17"/>
        <v/>
      </c>
    </row>
    <row r="576" spans="1:6">
      <c r="A576" s="12">
        <v>567</v>
      </c>
      <c r="B576" s="12" t="str">
        <f>IF(Data!B576="","", Data!B576)</f>
        <v/>
      </c>
      <c r="C576" s="12" t="str">
        <f>IF(Data!C576="","", Data!C576)</f>
        <v/>
      </c>
      <c r="E576" s="120" t="str">
        <f t="shared" si="16"/>
        <v/>
      </c>
      <c r="F576" s="120" t="str">
        <f t="shared" si="17"/>
        <v/>
      </c>
    </row>
    <row r="577" spans="1:6">
      <c r="A577" s="12">
        <v>568</v>
      </c>
      <c r="B577" s="12" t="str">
        <f>IF(Data!B577="","", Data!B577)</f>
        <v/>
      </c>
      <c r="C577" s="12" t="str">
        <f>IF(Data!C577="","", Data!C577)</f>
        <v/>
      </c>
      <c r="E577" s="120" t="str">
        <f t="shared" si="16"/>
        <v/>
      </c>
      <c r="F577" s="120" t="str">
        <f t="shared" si="17"/>
        <v/>
      </c>
    </row>
    <row r="578" spans="1:6">
      <c r="A578" s="12">
        <v>569</v>
      </c>
      <c r="B578" s="12" t="str">
        <f>IF(Data!B578="","", Data!B578)</f>
        <v/>
      </c>
      <c r="C578" s="12" t="str">
        <f>IF(Data!C578="","", Data!C578)</f>
        <v/>
      </c>
      <c r="E578" s="120" t="str">
        <f t="shared" si="16"/>
        <v/>
      </c>
      <c r="F578" s="120" t="str">
        <f t="shared" si="17"/>
        <v/>
      </c>
    </row>
    <row r="579" spans="1:6">
      <c r="A579" s="12">
        <v>570</v>
      </c>
      <c r="B579" s="12" t="str">
        <f>IF(Data!B579="","", Data!B579)</f>
        <v/>
      </c>
      <c r="C579" s="12" t="str">
        <f>IF(Data!C579="","", Data!C579)</f>
        <v/>
      </c>
      <c r="E579" s="120" t="str">
        <f t="shared" si="16"/>
        <v/>
      </c>
      <c r="F579" s="120" t="str">
        <f t="shared" si="17"/>
        <v/>
      </c>
    </row>
    <row r="580" spans="1:6">
      <c r="A580" s="12">
        <v>571</v>
      </c>
      <c r="B580" s="12" t="str">
        <f>IF(Data!B580="","", Data!B580)</f>
        <v/>
      </c>
      <c r="C580" s="12" t="str">
        <f>IF(Data!C580="","", Data!C580)</f>
        <v/>
      </c>
      <c r="E580" s="120" t="str">
        <f t="shared" si="16"/>
        <v/>
      </c>
      <c r="F580" s="120" t="str">
        <f t="shared" si="17"/>
        <v/>
      </c>
    </row>
    <row r="581" spans="1:6">
      <c r="A581" s="12">
        <v>572</v>
      </c>
      <c r="B581" s="12" t="str">
        <f>IF(Data!B581="","", Data!B581)</f>
        <v/>
      </c>
      <c r="C581" s="12" t="str">
        <f>IF(Data!C581="","", Data!C581)</f>
        <v/>
      </c>
      <c r="E581" s="120" t="str">
        <f t="shared" si="16"/>
        <v/>
      </c>
      <c r="F581" s="120" t="str">
        <f t="shared" si="17"/>
        <v/>
      </c>
    </row>
    <row r="582" spans="1:6">
      <c r="A582" s="12">
        <v>573</v>
      </c>
      <c r="B582" s="12" t="str">
        <f>IF(Data!B582="","", Data!B582)</f>
        <v/>
      </c>
      <c r="C582" s="12" t="str">
        <f>IF(Data!C582="","", Data!C582)</f>
        <v/>
      </c>
      <c r="E582" s="120" t="str">
        <f t="shared" si="16"/>
        <v/>
      </c>
      <c r="F582" s="120" t="str">
        <f t="shared" si="17"/>
        <v/>
      </c>
    </row>
    <row r="583" spans="1:6">
      <c r="A583" s="12">
        <v>574</v>
      </c>
      <c r="B583" s="12" t="str">
        <f>IF(Data!B583="","", Data!B583)</f>
        <v/>
      </c>
      <c r="C583" s="12" t="str">
        <f>IF(Data!C583="","", Data!C583)</f>
        <v/>
      </c>
      <c r="E583" s="120" t="str">
        <f t="shared" si="16"/>
        <v/>
      </c>
      <c r="F583" s="120" t="str">
        <f t="shared" si="17"/>
        <v/>
      </c>
    </row>
    <row r="584" spans="1:6">
      <c r="A584" s="12">
        <v>575</v>
      </c>
      <c r="B584" s="12" t="str">
        <f>IF(Data!B584="","", Data!B584)</f>
        <v/>
      </c>
      <c r="C584" s="12" t="str">
        <f>IF(Data!C584="","", Data!C584)</f>
        <v/>
      </c>
      <c r="E584" s="120" t="str">
        <f t="shared" si="16"/>
        <v/>
      </c>
      <c r="F584" s="120" t="str">
        <f t="shared" si="17"/>
        <v/>
      </c>
    </row>
    <row r="585" spans="1:6">
      <c r="A585" s="12">
        <v>576</v>
      </c>
      <c r="B585" s="12" t="str">
        <f>IF(Data!B585="","", Data!B585)</f>
        <v/>
      </c>
      <c r="C585" s="12" t="str">
        <f>IF(Data!C585="","", Data!C585)</f>
        <v/>
      </c>
      <c r="E585" s="120" t="str">
        <f t="shared" si="16"/>
        <v/>
      </c>
      <c r="F585" s="120" t="str">
        <f t="shared" si="17"/>
        <v/>
      </c>
    </row>
    <row r="586" spans="1:6">
      <c r="A586" s="12">
        <v>577</v>
      </c>
      <c r="B586" s="12" t="str">
        <f>IF(Data!B586="","", Data!B586)</f>
        <v/>
      </c>
      <c r="C586" s="12" t="str">
        <f>IF(Data!C586="","", Data!C586)</f>
        <v/>
      </c>
      <c r="E586" s="120" t="str">
        <f t="shared" si="16"/>
        <v/>
      </c>
      <c r="F586" s="120" t="str">
        <f t="shared" si="17"/>
        <v/>
      </c>
    </row>
    <row r="587" spans="1:6">
      <c r="A587" s="12">
        <v>578</v>
      </c>
      <c r="B587" s="12" t="str">
        <f>IF(Data!B587="","", Data!B587)</f>
        <v/>
      </c>
      <c r="C587" s="12" t="str">
        <f>IF(Data!C587="","", Data!C587)</f>
        <v/>
      </c>
      <c r="E587" s="120" t="str">
        <f t="shared" ref="E587:E650" si="18">IFERROR(RANK(B587,$B$10:$C$1009,1)+(COUNT($B$10:$C$1009)+1-RANK(B587,$B$10:$C$1009,1)-RANK(B587,$B$10:$C$1009,0))/2,"")</f>
        <v/>
      </c>
      <c r="F587" s="120" t="str">
        <f t="shared" ref="F587:F650" si="19">IFERROR(RANK(C587,$B$10:$C$1009,1)+(COUNT($B$10:$C$1009)+1-RANK(C587,$B$10:$C$1009,1)-RANK(C587,$B$10:$C$1009,0))/2,"")</f>
        <v/>
      </c>
    </row>
    <row r="588" spans="1:6">
      <c r="A588" s="12">
        <v>579</v>
      </c>
      <c r="B588" s="12" t="str">
        <f>IF(Data!B588="","", Data!B588)</f>
        <v/>
      </c>
      <c r="C588" s="12" t="str">
        <f>IF(Data!C588="","", Data!C588)</f>
        <v/>
      </c>
      <c r="E588" s="120" t="str">
        <f t="shared" si="18"/>
        <v/>
      </c>
      <c r="F588" s="120" t="str">
        <f t="shared" si="19"/>
        <v/>
      </c>
    </row>
    <row r="589" spans="1:6">
      <c r="A589" s="12">
        <v>580</v>
      </c>
      <c r="B589" s="12" t="str">
        <f>IF(Data!B589="","", Data!B589)</f>
        <v/>
      </c>
      <c r="C589" s="12" t="str">
        <f>IF(Data!C589="","", Data!C589)</f>
        <v/>
      </c>
      <c r="E589" s="120" t="str">
        <f t="shared" si="18"/>
        <v/>
      </c>
      <c r="F589" s="120" t="str">
        <f t="shared" si="19"/>
        <v/>
      </c>
    </row>
    <row r="590" spans="1:6">
      <c r="A590" s="12">
        <v>581</v>
      </c>
      <c r="B590" s="12" t="str">
        <f>IF(Data!B590="","", Data!B590)</f>
        <v/>
      </c>
      <c r="C590" s="12" t="str">
        <f>IF(Data!C590="","", Data!C590)</f>
        <v/>
      </c>
      <c r="E590" s="120" t="str">
        <f t="shared" si="18"/>
        <v/>
      </c>
      <c r="F590" s="120" t="str">
        <f t="shared" si="19"/>
        <v/>
      </c>
    </row>
    <row r="591" spans="1:6">
      <c r="A591" s="12">
        <v>582</v>
      </c>
      <c r="B591" s="12" t="str">
        <f>IF(Data!B591="","", Data!B591)</f>
        <v/>
      </c>
      <c r="C591" s="12" t="str">
        <f>IF(Data!C591="","", Data!C591)</f>
        <v/>
      </c>
      <c r="E591" s="120" t="str">
        <f t="shared" si="18"/>
        <v/>
      </c>
      <c r="F591" s="120" t="str">
        <f t="shared" si="19"/>
        <v/>
      </c>
    </row>
    <row r="592" spans="1:6">
      <c r="A592" s="12">
        <v>583</v>
      </c>
      <c r="B592" s="12" t="str">
        <f>IF(Data!B592="","", Data!B592)</f>
        <v/>
      </c>
      <c r="C592" s="12" t="str">
        <f>IF(Data!C592="","", Data!C592)</f>
        <v/>
      </c>
      <c r="E592" s="120" t="str">
        <f t="shared" si="18"/>
        <v/>
      </c>
      <c r="F592" s="120" t="str">
        <f t="shared" si="19"/>
        <v/>
      </c>
    </row>
    <row r="593" spans="1:6">
      <c r="A593" s="12">
        <v>584</v>
      </c>
      <c r="B593" s="12" t="str">
        <f>IF(Data!B593="","", Data!B593)</f>
        <v/>
      </c>
      <c r="C593" s="12" t="str">
        <f>IF(Data!C593="","", Data!C593)</f>
        <v/>
      </c>
      <c r="E593" s="120" t="str">
        <f t="shared" si="18"/>
        <v/>
      </c>
      <c r="F593" s="120" t="str">
        <f t="shared" si="19"/>
        <v/>
      </c>
    </row>
    <row r="594" spans="1:6">
      <c r="A594" s="12">
        <v>585</v>
      </c>
      <c r="B594" s="12" t="str">
        <f>IF(Data!B594="","", Data!B594)</f>
        <v/>
      </c>
      <c r="C594" s="12" t="str">
        <f>IF(Data!C594="","", Data!C594)</f>
        <v/>
      </c>
      <c r="E594" s="120" t="str">
        <f t="shared" si="18"/>
        <v/>
      </c>
      <c r="F594" s="120" t="str">
        <f t="shared" si="19"/>
        <v/>
      </c>
    </row>
    <row r="595" spans="1:6">
      <c r="A595" s="12">
        <v>586</v>
      </c>
      <c r="B595" s="12" t="str">
        <f>IF(Data!B595="","", Data!B595)</f>
        <v/>
      </c>
      <c r="C595" s="12" t="str">
        <f>IF(Data!C595="","", Data!C595)</f>
        <v/>
      </c>
      <c r="E595" s="120" t="str">
        <f t="shared" si="18"/>
        <v/>
      </c>
      <c r="F595" s="120" t="str">
        <f t="shared" si="19"/>
        <v/>
      </c>
    </row>
    <row r="596" spans="1:6">
      <c r="A596" s="12">
        <v>587</v>
      </c>
      <c r="B596" s="12" t="str">
        <f>IF(Data!B596="","", Data!B596)</f>
        <v/>
      </c>
      <c r="C596" s="12" t="str">
        <f>IF(Data!C596="","", Data!C596)</f>
        <v/>
      </c>
      <c r="E596" s="120" t="str">
        <f t="shared" si="18"/>
        <v/>
      </c>
      <c r="F596" s="120" t="str">
        <f t="shared" si="19"/>
        <v/>
      </c>
    </row>
    <row r="597" spans="1:6">
      <c r="A597" s="12">
        <v>588</v>
      </c>
      <c r="B597" s="12" t="str">
        <f>IF(Data!B597="","", Data!B597)</f>
        <v/>
      </c>
      <c r="C597" s="12" t="str">
        <f>IF(Data!C597="","", Data!C597)</f>
        <v/>
      </c>
      <c r="E597" s="120" t="str">
        <f t="shared" si="18"/>
        <v/>
      </c>
      <c r="F597" s="120" t="str">
        <f t="shared" si="19"/>
        <v/>
      </c>
    </row>
    <row r="598" spans="1:6">
      <c r="A598" s="12">
        <v>589</v>
      </c>
      <c r="B598" s="12" t="str">
        <f>IF(Data!B598="","", Data!B598)</f>
        <v/>
      </c>
      <c r="C598" s="12" t="str">
        <f>IF(Data!C598="","", Data!C598)</f>
        <v/>
      </c>
      <c r="E598" s="120" t="str">
        <f t="shared" si="18"/>
        <v/>
      </c>
      <c r="F598" s="120" t="str">
        <f t="shared" si="19"/>
        <v/>
      </c>
    </row>
    <row r="599" spans="1:6">
      <c r="A599" s="12">
        <v>590</v>
      </c>
      <c r="B599" s="12" t="str">
        <f>IF(Data!B599="","", Data!B599)</f>
        <v/>
      </c>
      <c r="C599" s="12" t="str">
        <f>IF(Data!C599="","", Data!C599)</f>
        <v/>
      </c>
      <c r="E599" s="120" t="str">
        <f t="shared" si="18"/>
        <v/>
      </c>
      <c r="F599" s="120" t="str">
        <f t="shared" si="19"/>
        <v/>
      </c>
    </row>
    <row r="600" spans="1:6">
      <c r="A600" s="12">
        <v>591</v>
      </c>
      <c r="B600" s="12" t="str">
        <f>IF(Data!B600="","", Data!B600)</f>
        <v/>
      </c>
      <c r="C600" s="12" t="str">
        <f>IF(Data!C600="","", Data!C600)</f>
        <v/>
      </c>
      <c r="E600" s="120" t="str">
        <f t="shared" si="18"/>
        <v/>
      </c>
      <c r="F600" s="120" t="str">
        <f t="shared" si="19"/>
        <v/>
      </c>
    </row>
    <row r="601" spans="1:6">
      <c r="A601" s="12">
        <v>592</v>
      </c>
      <c r="B601" s="12" t="str">
        <f>IF(Data!B601="","", Data!B601)</f>
        <v/>
      </c>
      <c r="C601" s="12" t="str">
        <f>IF(Data!C601="","", Data!C601)</f>
        <v/>
      </c>
      <c r="E601" s="120" t="str">
        <f t="shared" si="18"/>
        <v/>
      </c>
      <c r="F601" s="120" t="str">
        <f t="shared" si="19"/>
        <v/>
      </c>
    </row>
    <row r="602" spans="1:6">
      <c r="A602" s="12">
        <v>593</v>
      </c>
      <c r="B602" s="12" t="str">
        <f>IF(Data!B602="","", Data!B602)</f>
        <v/>
      </c>
      <c r="C602" s="12" t="str">
        <f>IF(Data!C602="","", Data!C602)</f>
        <v/>
      </c>
      <c r="E602" s="120" t="str">
        <f t="shared" si="18"/>
        <v/>
      </c>
      <c r="F602" s="120" t="str">
        <f t="shared" si="19"/>
        <v/>
      </c>
    </row>
    <row r="603" spans="1:6">
      <c r="A603" s="12">
        <v>594</v>
      </c>
      <c r="B603" s="12" t="str">
        <f>IF(Data!B603="","", Data!B603)</f>
        <v/>
      </c>
      <c r="C603" s="12" t="str">
        <f>IF(Data!C603="","", Data!C603)</f>
        <v/>
      </c>
      <c r="E603" s="120" t="str">
        <f t="shared" si="18"/>
        <v/>
      </c>
      <c r="F603" s="120" t="str">
        <f t="shared" si="19"/>
        <v/>
      </c>
    </row>
    <row r="604" spans="1:6">
      <c r="A604" s="12">
        <v>595</v>
      </c>
      <c r="B604" s="12" t="str">
        <f>IF(Data!B604="","", Data!B604)</f>
        <v/>
      </c>
      <c r="C604" s="12" t="str">
        <f>IF(Data!C604="","", Data!C604)</f>
        <v/>
      </c>
      <c r="E604" s="120" t="str">
        <f t="shared" si="18"/>
        <v/>
      </c>
      <c r="F604" s="120" t="str">
        <f t="shared" si="19"/>
        <v/>
      </c>
    </row>
    <row r="605" spans="1:6">
      <c r="A605" s="12">
        <v>596</v>
      </c>
      <c r="B605" s="12" t="str">
        <f>IF(Data!B605="","", Data!B605)</f>
        <v/>
      </c>
      <c r="C605" s="12" t="str">
        <f>IF(Data!C605="","", Data!C605)</f>
        <v/>
      </c>
      <c r="E605" s="120" t="str">
        <f t="shared" si="18"/>
        <v/>
      </c>
      <c r="F605" s="120" t="str">
        <f t="shared" si="19"/>
        <v/>
      </c>
    </row>
    <row r="606" spans="1:6">
      <c r="A606" s="12">
        <v>597</v>
      </c>
      <c r="B606" s="12" t="str">
        <f>IF(Data!B606="","", Data!B606)</f>
        <v/>
      </c>
      <c r="C606" s="12" t="str">
        <f>IF(Data!C606="","", Data!C606)</f>
        <v/>
      </c>
      <c r="E606" s="120" t="str">
        <f t="shared" si="18"/>
        <v/>
      </c>
      <c r="F606" s="120" t="str">
        <f t="shared" si="19"/>
        <v/>
      </c>
    </row>
    <row r="607" spans="1:6">
      <c r="A607" s="12">
        <v>598</v>
      </c>
      <c r="B607" s="12" t="str">
        <f>IF(Data!B607="","", Data!B607)</f>
        <v/>
      </c>
      <c r="C607" s="12" t="str">
        <f>IF(Data!C607="","", Data!C607)</f>
        <v/>
      </c>
      <c r="E607" s="120" t="str">
        <f t="shared" si="18"/>
        <v/>
      </c>
      <c r="F607" s="120" t="str">
        <f t="shared" si="19"/>
        <v/>
      </c>
    </row>
    <row r="608" spans="1:6">
      <c r="A608" s="12">
        <v>599</v>
      </c>
      <c r="B608" s="12" t="str">
        <f>IF(Data!B608="","", Data!B608)</f>
        <v/>
      </c>
      <c r="C608" s="12" t="str">
        <f>IF(Data!C608="","", Data!C608)</f>
        <v/>
      </c>
      <c r="E608" s="120" t="str">
        <f t="shared" si="18"/>
        <v/>
      </c>
      <c r="F608" s="120" t="str">
        <f t="shared" si="19"/>
        <v/>
      </c>
    </row>
    <row r="609" spans="1:6">
      <c r="A609" s="12">
        <v>600</v>
      </c>
      <c r="B609" s="12" t="str">
        <f>IF(Data!B609="","", Data!B609)</f>
        <v/>
      </c>
      <c r="C609" s="12" t="str">
        <f>IF(Data!C609="","", Data!C609)</f>
        <v/>
      </c>
      <c r="E609" s="120" t="str">
        <f t="shared" si="18"/>
        <v/>
      </c>
      <c r="F609" s="120" t="str">
        <f t="shared" si="19"/>
        <v/>
      </c>
    </row>
    <row r="610" spans="1:6">
      <c r="A610" s="12">
        <v>601</v>
      </c>
      <c r="B610" s="12" t="str">
        <f>IF(Data!B610="","", Data!B610)</f>
        <v/>
      </c>
      <c r="C610" s="12" t="str">
        <f>IF(Data!C610="","", Data!C610)</f>
        <v/>
      </c>
      <c r="E610" s="120" t="str">
        <f t="shared" si="18"/>
        <v/>
      </c>
      <c r="F610" s="120" t="str">
        <f t="shared" si="19"/>
        <v/>
      </c>
    </row>
    <row r="611" spans="1:6">
      <c r="A611" s="12">
        <v>602</v>
      </c>
      <c r="B611" s="12" t="str">
        <f>IF(Data!B611="","", Data!B611)</f>
        <v/>
      </c>
      <c r="C611" s="12" t="str">
        <f>IF(Data!C611="","", Data!C611)</f>
        <v/>
      </c>
      <c r="E611" s="120" t="str">
        <f t="shared" si="18"/>
        <v/>
      </c>
      <c r="F611" s="120" t="str">
        <f t="shared" si="19"/>
        <v/>
      </c>
    </row>
    <row r="612" spans="1:6">
      <c r="A612" s="12">
        <v>603</v>
      </c>
      <c r="B612" s="12" t="str">
        <f>IF(Data!B612="","", Data!B612)</f>
        <v/>
      </c>
      <c r="C612" s="12" t="str">
        <f>IF(Data!C612="","", Data!C612)</f>
        <v/>
      </c>
      <c r="E612" s="120" t="str">
        <f t="shared" si="18"/>
        <v/>
      </c>
      <c r="F612" s="120" t="str">
        <f t="shared" si="19"/>
        <v/>
      </c>
    </row>
    <row r="613" spans="1:6">
      <c r="A613" s="12">
        <v>604</v>
      </c>
      <c r="B613" s="12" t="str">
        <f>IF(Data!B613="","", Data!B613)</f>
        <v/>
      </c>
      <c r="C613" s="12" t="str">
        <f>IF(Data!C613="","", Data!C613)</f>
        <v/>
      </c>
      <c r="E613" s="120" t="str">
        <f t="shared" si="18"/>
        <v/>
      </c>
      <c r="F613" s="120" t="str">
        <f t="shared" si="19"/>
        <v/>
      </c>
    </row>
    <row r="614" spans="1:6">
      <c r="A614" s="12">
        <v>605</v>
      </c>
      <c r="B614" s="12" t="str">
        <f>IF(Data!B614="","", Data!B614)</f>
        <v/>
      </c>
      <c r="C614" s="12" t="str">
        <f>IF(Data!C614="","", Data!C614)</f>
        <v/>
      </c>
      <c r="E614" s="120" t="str">
        <f t="shared" si="18"/>
        <v/>
      </c>
      <c r="F614" s="120" t="str">
        <f t="shared" si="19"/>
        <v/>
      </c>
    </row>
    <row r="615" spans="1:6">
      <c r="A615" s="12">
        <v>606</v>
      </c>
      <c r="B615" s="12" t="str">
        <f>IF(Data!B615="","", Data!B615)</f>
        <v/>
      </c>
      <c r="C615" s="12" t="str">
        <f>IF(Data!C615="","", Data!C615)</f>
        <v/>
      </c>
      <c r="E615" s="120" t="str">
        <f t="shared" si="18"/>
        <v/>
      </c>
      <c r="F615" s="120" t="str">
        <f t="shared" si="19"/>
        <v/>
      </c>
    </row>
    <row r="616" spans="1:6">
      <c r="A616" s="12">
        <v>607</v>
      </c>
      <c r="B616" s="12" t="str">
        <f>IF(Data!B616="","", Data!B616)</f>
        <v/>
      </c>
      <c r="C616" s="12" t="str">
        <f>IF(Data!C616="","", Data!C616)</f>
        <v/>
      </c>
      <c r="E616" s="120" t="str">
        <f t="shared" si="18"/>
        <v/>
      </c>
      <c r="F616" s="120" t="str">
        <f t="shared" si="19"/>
        <v/>
      </c>
    </row>
    <row r="617" spans="1:6">
      <c r="A617" s="12">
        <v>608</v>
      </c>
      <c r="B617" s="12" t="str">
        <f>IF(Data!B617="","", Data!B617)</f>
        <v/>
      </c>
      <c r="C617" s="12" t="str">
        <f>IF(Data!C617="","", Data!C617)</f>
        <v/>
      </c>
      <c r="E617" s="120" t="str">
        <f t="shared" si="18"/>
        <v/>
      </c>
      <c r="F617" s="120" t="str">
        <f t="shared" si="19"/>
        <v/>
      </c>
    </row>
    <row r="618" spans="1:6">
      <c r="A618" s="12">
        <v>609</v>
      </c>
      <c r="B618" s="12" t="str">
        <f>IF(Data!B618="","", Data!B618)</f>
        <v/>
      </c>
      <c r="C618" s="12" t="str">
        <f>IF(Data!C618="","", Data!C618)</f>
        <v/>
      </c>
      <c r="E618" s="120" t="str">
        <f t="shared" si="18"/>
        <v/>
      </c>
      <c r="F618" s="120" t="str">
        <f t="shared" si="19"/>
        <v/>
      </c>
    </row>
    <row r="619" spans="1:6">
      <c r="A619" s="12">
        <v>610</v>
      </c>
      <c r="B619" s="12" t="str">
        <f>IF(Data!B619="","", Data!B619)</f>
        <v/>
      </c>
      <c r="C619" s="12" t="str">
        <f>IF(Data!C619="","", Data!C619)</f>
        <v/>
      </c>
      <c r="E619" s="120" t="str">
        <f t="shared" si="18"/>
        <v/>
      </c>
      <c r="F619" s="120" t="str">
        <f t="shared" si="19"/>
        <v/>
      </c>
    </row>
    <row r="620" spans="1:6">
      <c r="A620" s="12">
        <v>611</v>
      </c>
      <c r="B620" s="12" t="str">
        <f>IF(Data!B620="","", Data!B620)</f>
        <v/>
      </c>
      <c r="C620" s="12" t="str">
        <f>IF(Data!C620="","", Data!C620)</f>
        <v/>
      </c>
      <c r="E620" s="120" t="str">
        <f t="shared" si="18"/>
        <v/>
      </c>
      <c r="F620" s="120" t="str">
        <f t="shared" si="19"/>
        <v/>
      </c>
    </row>
    <row r="621" spans="1:6">
      <c r="A621" s="12">
        <v>612</v>
      </c>
      <c r="B621" s="12" t="str">
        <f>IF(Data!B621="","", Data!B621)</f>
        <v/>
      </c>
      <c r="C621" s="12" t="str">
        <f>IF(Data!C621="","", Data!C621)</f>
        <v/>
      </c>
      <c r="E621" s="120" t="str">
        <f t="shared" si="18"/>
        <v/>
      </c>
      <c r="F621" s="120" t="str">
        <f t="shared" si="19"/>
        <v/>
      </c>
    </row>
    <row r="622" spans="1:6">
      <c r="A622" s="12">
        <v>613</v>
      </c>
      <c r="B622" s="12" t="str">
        <f>IF(Data!B622="","", Data!B622)</f>
        <v/>
      </c>
      <c r="C622" s="12" t="str">
        <f>IF(Data!C622="","", Data!C622)</f>
        <v/>
      </c>
      <c r="E622" s="120" t="str">
        <f t="shared" si="18"/>
        <v/>
      </c>
      <c r="F622" s="120" t="str">
        <f t="shared" si="19"/>
        <v/>
      </c>
    </row>
    <row r="623" spans="1:6">
      <c r="A623" s="12">
        <v>614</v>
      </c>
      <c r="B623" s="12" t="str">
        <f>IF(Data!B623="","", Data!B623)</f>
        <v/>
      </c>
      <c r="C623" s="12" t="str">
        <f>IF(Data!C623="","", Data!C623)</f>
        <v/>
      </c>
      <c r="E623" s="120" t="str">
        <f t="shared" si="18"/>
        <v/>
      </c>
      <c r="F623" s="120" t="str">
        <f t="shared" si="19"/>
        <v/>
      </c>
    </row>
    <row r="624" spans="1:6">
      <c r="A624" s="12">
        <v>615</v>
      </c>
      <c r="B624" s="12" t="str">
        <f>IF(Data!B624="","", Data!B624)</f>
        <v/>
      </c>
      <c r="C624" s="12" t="str">
        <f>IF(Data!C624="","", Data!C624)</f>
        <v/>
      </c>
      <c r="E624" s="120" t="str">
        <f t="shared" si="18"/>
        <v/>
      </c>
      <c r="F624" s="120" t="str">
        <f t="shared" si="19"/>
        <v/>
      </c>
    </row>
    <row r="625" spans="1:6">
      <c r="A625" s="12">
        <v>616</v>
      </c>
      <c r="B625" s="12" t="str">
        <f>IF(Data!B625="","", Data!B625)</f>
        <v/>
      </c>
      <c r="C625" s="12" t="str">
        <f>IF(Data!C625="","", Data!C625)</f>
        <v/>
      </c>
      <c r="E625" s="120" t="str">
        <f t="shared" si="18"/>
        <v/>
      </c>
      <c r="F625" s="120" t="str">
        <f t="shared" si="19"/>
        <v/>
      </c>
    </row>
    <row r="626" spans="1:6">
      <c r="A626" s="12">
        <v>617</v>
      </c>
      <c r="B626" s="12" t="str">
        <f>IF(Data!B626="","", Data!B626)</f>
        <v/>
      </c>
      <c r="C626" s="12" t="str">
        <f>IF(Data!C626="","", Data!C626)</f>
        <v/>
      </c>
      <c r="E626" s="120" t="str">
        <f t="shared" si="18"/>
        <v/>
      </c>
      <c r="F626" s="120" t="str">
        <f t="shared" si="19"/>
        <v/>
      </c>
    </row>
    <row r="627" spans="1:6">
      <c r="A627" s="12">
        <v>618</v>
      </c>
      <c r="B627" s="12" t="str">
        <f>IF(Data!B627="","", Data!B627)</f>
        <v/>
      </c>
      <c r="C627" s="12" t="str">
        <f>IF(Data!C627="","", Data!C627)</f>
        <v/>
      </c>
      <c r="E627" s="120" t="str">
        <f t="shared" si="18"/>
        <v/>
      </c>
      <c r="F627" s="120" t="str">
        <f t="shared" si="19"/>
        <v/>
      </c>
    </row>
    <row r="628" spans="1:6">
      <c r="A628" s="12">
        <v>619</v>
      </c>
      <c r="B628" s="12" t="str">
        <f>IF(Data!B628="","", Data!B628)</f>
        <v/>
      </c>
      <c r="C628" s="12" t="str">
        <f>IF(Data!C628="","", Data!C628)</f>
        <v/>
      </c>
      <c r="E628" s="120" t="str">
        <f t="shared" si="18"/>
        <v/>
      </c>
      <c r="F628" s="120" t="str">
        <f t="shared" si="19"/>
        <v/>
      </c>
    </row>
    <row r="629" spans="1:6">
      <c r="A629" s="12">
        <v>620</v>
      </c>
      <c r="B629" s="12" t="str">
        <f>IF(Data!B629="","", Data!B629)</f>
        <v/>
      </c>
      <c r="C629" s="12" t="str">
        <f>IF(Data!C629="","", Data!C629)</f>
        <v/>
      </c>
      <c r="E629" s="120" t="str">
        <f t="shared" si="18"/>
        <v/>
      </c>
      <c r="F629" s="120" t="str">
        <f t="shared" si="19"/>
        <v/>
      </c>
    </row>
    <row r="630" spans="1:6">
      <c r="A630" s="12">
        <v>621</v>
      </c>
      <c r="B630" s="12" t="str">
        <f>IF(Data!B630="","", Data!B630)</f>
        <v/>
      </c>
      <c r="C630" s="12" t="str">
        <f>IF(Data!C630="","", Data!C630)</f>
        <v/>
      </c>
      <c r="E630" s="120" t="str">
        <f t="shared" si="18"/>
        <v/>
      </c>
      <c r="F630" s="120" t="str">
        <f t="shared" si="19"/>
        <v/>
      </c>
    </row>
    <row r="631" spans="1:6">
      <c r="A631" s="12">
        <v>622</v>
      </c>
      <c r="B631" s="12" t="str">
        <f>IF(Data!B631="","", Data!B631)</f>
        <v/>
      </c>
      <c r="C631" s="12" t="str">
        <f>IF(Data!C631="","", Data!C631)</f>
        <v/>
      </c>
      <c r="E631" s="120" t="str">
        <f t="shared" si="18"/>
        <v/>
      </c>
      <c r="F631" s="120" t="str">
        <f t="shared" si="19"/>
        <v/>
      </c>
    </row>
    <row r="632" spans="1:6">
      <c r="A632" s="12">
        <v>623</v>
      </c>
      <c r="B632" s="12" t="str">
        <f>IF(Data!B632="","", Data!B632)</f>
        <v/>
      </c>
      <c r="C632" s="12" t="str">
        <f>IF(Data!C632="","", Data!C632)</f>
        <v/>
      </c>
      <c r="E632" s="120" t="str">
        <f t="shared" si="18"/>
        <v/>
      </c>
      <c r="F632" s="120" t="str">
        <f t="shared" si="19"/>
        <v/>
      </c>
    </row>
    <row r="633" spans="1:6">
      <c r="A633" s="12">
        <v>624</v>
      </c>
      <c r="B633" s="12" t="str">
        <f>IF(Data!B633="","", Data!B633)</f>
        <v/>
      </c>
      <c r="C633" s="12" t="str">
        <f>IF(Data!C633="","", Data!C633)</f>
        <v/>
      </c>
      <c r="E633" s="120" t="str">
        <f t="shared" si="18"/>
        <v/>
      </c>
      <c r="F633" s="120" t="str">
        <f t="shared" si="19"/>
        <v/>
      </c>
    </row>
    <row r="634" spans="1:6">
      <c r="A634" s="12">
        <v>625</v>
      </c>
      <c r="B634" s="12" t="str">
        <f>IF(Data!B634="","", Data!B634)</f>
        <v/>
      </c>
      <c r="C634" s="12" t="str">
        <f>IF(Data!C634="","", Data!C634)</f>
        <v/>
      </c>
      <c r="E634" s="120" t="str">
        <f t="shared" si="18"/>
        <v/>
      </c>
      <c r="F634" s="120" t="str">
        <f t="shared" si="19"/>
        <v/>
      </c>
    </row>
    <row r="635" spans="1:6">
      <c r="A635" s="12">
        <v>626</v>
      </c>
      <c r="B635" s="12" t="str">
        <f>IF(Data!B635="","", Data!B635)</f>
        <v/>
      </c>
      <c r="C635" s="12" t="str">
        <f>IF(Data!C635="","", Data!C635)</f>
        <v/>
      </c>
      <c r="E635" s="120" t="str">
        <f t="shared" si="18"/>
        <v/>
      </c>
      <c r="F635" s="120" t="str">
        <f t="shared" si="19"/>
        <v/>
      </c>
    </row>
    <row r="636" spans="1:6">
      <c r="A636" s="12">
        <v>627</v>
      </c>
      <c r="B636" s="12" t="str">
        <f>IF(Data!B636="","", Data!B636)</f>
        <v/>
      </c>
      <c r="C636" s="12" t="str">
        <f>IF(Data!C636="","", Data!C636)</f>
        <v/>
      </c>
      <c r="E636" s="120" t="str">
        <f t="shared" si="18"/>
        <v/>
      </c>
      <c r="F636" s="120" t="str">
        <f t="shared" si="19"/>
        <v/>
      </c>
    </row>
    <row r="637" spans="1:6">
      <c r="A637" s="12">
        <v>628</v>
      </c>
      <c r="B637" s="12" t="str">
        <f>IF(Data!B637="","", Data!B637)</f>
        <v/>
      </c>
      <c r="C637" s="12" t="str">
        <f>IF(Data!C637="","", Data!C637)</f>
        <v/>
      </c>
      <c r="E637" s="120" t="str">
        <f t="shared" si="18"/>
        <v/>
      </c>
      <c r="F637" s="120" t="str">
        <f t="shared" si="19"/>
        <v/>
      </c>
    </row>
    <row r="638" spans="1:6">
      <c r="A638" s="12">
        <v>629</v>
      </c>
      <c r="B638" s="12" t="str">
        <f>IF(Data!B638="","", Data!B638)</f>
        <v/>
      </c>
      <c r="C638" s="12" t="str">
        <f>IF(Data!C638="","", Data!C638)</f>
        <v/>
      </c>
      <c r="E638" s="120" t="str">
        <f t="shared" si="18"/>
        <v/>
      </c>
      <c r="F638" s="120" t="str">
        <f t="shared" si="19"/>
        <v/>
      </c>
    </row>
    <row r="639" spans="1:6">
      <c r="A639" s="12">
        <v>630</v>
      </c>
      <c r="B639" s="12" t="str">
        <f>IF(Data!B639="","", Data!B639)</f>
        <v/>
      </c>
      <c r="C639" s="12" t="str">
        <f>IF(Data!C639="","", Data!C639)</f>
        <v/>
      </c>
      <c r="E639" s="120" t="str">
        <f t="shared" si="18"/>
        <v/>
      </c>
      <c r="F639" s="120" t="str">
        <f t="shared" si="19"/>
        <v/>
      </c>
    </row>
    <row r="640" spans="1:6">
      <c r="A640" s="12">
        <v>631</v>
      </c>
      <c r="B640" s="12" t="str">
        <f>IF(Data!B640="","", Data!B640)</f>
        <v/>
      </c>
      <c r="C640" s="12" t="str">
        <f>IF(Data!C640="","", Data!C640)</f>
        <v/>
      </c>
      <c r="E640" s="120" t="str">
        <f t="shared" si="18"/>
        <v/>
      </c>
      <c r="F640" s="120" t="str">
        <f t="shared" si="19"/>
        <v/>
      </c>
    </row>
    <row r="641" spans="1:6">
      <c r="A641" s="12">
        <v>632</v>
      </c>
      <c r="B641" s="12" t="str">
        <f>IF(Data!B641="","", Data!B641)</f>
        <v/>
      </c>
      <c r="C641" s="12" t="str">
        <f>IF(Data!C641="","", Data!C641)</f>
        <v/>
      </c>
      <c r="E641" s="120" t="str">
        <f t="shared" si="18"/>
        <v/>
      </c>
      <c r="F641" s="120" t="str">
        <f t="shared" si="19"/>
        <v/>
      </c>
    </row>
    <row r="642" spans="1:6">
      <c r="A642" s="12">
        <v>633</v>
      </c>
      <c r="B642" s="12" t="str">
        <f>IF(Data!B642="","", Data!B642)</f>
        <v/>
      </c>
      <c r="C642" s="12" t="str">
        <f>IF(Data!C642="","", Data!C642)</f>
        <v/>
      </c>
      <c r="E642" s="120" t="str">
        <f t="shared" si="18"/>
        <v/>
      </c>
      <c r="F642" s="120" t="str">
        <f t="shared" si="19"/>
        <v/>
      </c>
    </row>
    <row r="643" spans="1:6">
      <c r="A643" s="12">
        <v>634</v>
      </c>
      <c r="B643" s="12" t="str">
        <f>IF(Data!B643="","", Data!B643)</f>
        <v/>
      </c>
      <c r="C643" s="12" t="str">
        <f>IF(Data!C643="","", Data!C643)</f>
        <v/>
      </c>
      <c r="E643" s="120" t="str">
        <f t="shared" si="18"/>
        <v/>
      </c>
      <c r="F643" s="120" t="str">
        <f t="shared" si="19"/>
        <v/>
      </c>
    </row>
    <row r="644" spans="1:6">
      <c r="A644" s="12">
        <v>635</v>
      </c>
      <c r="B644" s="12" t="str">
        <f>IF(Data!B644="","", Data!B644)</f>
        <v/>
      </c>
      <c r="C644" s="12" t="str">
        <f>IF(Data!C644="","", Data!C644)</f>
        <v/>
      </c>
      <c r="E644" s="120" t="str">
        <f t="shared" si="18"/>
        <v/>
      </c>
      <c r="F644" s="120" t="str">
        <f t="shared" si="19"/>
        <v/>
      </c>
    </row>
    <row r="645" spans="1:6">
      <c r="A645" s="12">
        <v>636</v>
      </c>
      <c r="B645" s="12" t="str">
        <f>IF(Data!B645="","", Data!B645)</f>
        <v/>
      </c>
      <c r="C645" s="12" t="str">
        <f>IF(Data!C645="","", Data!C645)</f>
        <v/>
      </c>
      <c r="E645" s="120" t="str">
        <f t="shared" si="18"/>
        <v/>
      </c>
      <c r="F645" s="120" t="str">
        <f t="shared" si="19"/>
        <v/>
      </c>
    </row>
    <row r="646" spans="1:6">
      <c r="A646" s="12">
        <v>637</v>
      </c>
      <c r="B646" s="12" t="str">
        <f>IF(Data!B646="","", Data!B646)</f>
        <v/>
      </c>
      <c r="C646" s="12" t="str">
        <f>IF(Data!C646="","", Data!C646)</f>
        <v/>
      </c>
      <c r="E646" s="120" t="str">
        <f t="shared" si="18"/>
        <v/>
      </c>
      <c r="F646" s="120" t="str">
        <f t="shared" si="19"/>
        <v/>
      </c>
    </row>
    <row r="647" spans="1:6">
      <c r="A647" s="12">
        <v>638</v>
      </c>
      <c r="B647" s="12" t="str">
        <f>IF(Data!B647="","", Data!B647)</f>
        <v/>
      </c>
      <c r="C647" s="12" t="str">
        <f>IF(Data!C647="","", Data!C647)</f>
        <v/>
      </c>
      <c r="E647" s="120" t="str">
        <f t="shared" si="18"/>
        <v/>
      </c>
      <c r="F647" s="120" t="str">
        <f t="shared" si="19"/>
        <v/>
      </c>
    </row>
    <row r="648" spans="1:6">
      <c r="A648" s="12">
        <v>639</v>
      </c>
      <c r="B648" s="12" t="str">
        <f>IF(Data!B648="","", Data!B648)</f>
        <v/>
      </c>
      <c r="C648" s="12" t="str">
        <f>IF(Data!C648="","", Data!C648)</f>
        <v/>
      </c>
      <c r="E648" s="120" t="str">
        <f t="shared" si="18"/>
        <v/>
      </c>
      <c r="F648" s="120" t="str">
        <f t="shared" si="19"/>
        <v/>
      </c>
    </row>
    <row r="649" spans="1:6">
      <c r="A649" s="12">
        <v>640</v>
      </c>
      <c r="B649" s="12" t="str">
        <f>IF(Data!B649="","", Data!B649)</f>
        <v/>
      </c>
      <c r="C649" s="12" t="str">
        <f>IF(Data!C649="","", Data!C649)</f>
        <v/>
      </c>
      <c r="E649" s="120" t="str">
        <f t="shared" si="18"/>
        <v/>
      </c>
      <c r="F649" s="120" t="str">
        <f t="shared" si="19"/>
        <v/>
      </c>
    </row>
    <row r="650" spans="1:6">
      <c r="A650" s="12">
        <v>641</v>
      </c>
      <c r="B650" s="12" t="str">
        <f>IF(Data!B650="","", Data!B650)</f>
        <v/>
      </c>
      <c r="C650" s="12" t="str">
        <f>IF(Data!C650="","", Data!C650)</f>
        <v/>
      </c>
      <c r="E650" s="120" t="str">
        <f t="shared" si="18"/>
        <v/>
      </c>
      <c r="F650" s="120" t="str">
        <f t="shared" si="19"/>
        <v/>
      </c>
    </row>
    <row r="651" spans="1:6">
      <c r="A651" s="12">
        <v>642</v>
      </c>
      <c r="B651" s="12" t="str">
        <f>IF(Data!B651="","", Data!B651)</f>
        <v/>
      </c>
      <c r="C651" s="12" t="str">
        <f>IF(Data!C651="","", Data!C651)</f>
        <v/>
      </c>
      <c r="E651" s="120" t="str">
        <f t="shared" ref="E651:E714" si="20">IFERROR(RANK(B651,$B$10:$C$1009,1)+(COUNT($B$10:$C$1009)+1-RANK(B651,$B$10:$C$1009,1)-RANK(B651,$B$10:$C$1009,0))/2,"")</f>
        <v/>
      </c>
      <c r="F651" s="120" t="str">
        <f t="shared" ref="F651:F714" si="21">IFERROR(RANK(C651,$B$10:$C$1009,1)+(COUNT($B$10:$C$1009)+1-RANK(C651,$B$10:$C$1009,1)-RANK(C651,$B$10:$C$1009,0))/2,"")</f>
        <v/>
      </c>
    </row>
    <row r="652" spans="1:6">
      <c r="A652" s="12">
        <v>643</v>
      </c>
      <c r="B652" s="12" t="str">
        <f>IF(Data!B652="","", Data!B652)</f>
        <v/>
      </c>
      <c r="C652" s="12" t="str">
        <f>IF(Data!C652="","", Data!C652)</f>
        <v/>
      </c>
      <c r="E652" s="120" t="str">
        <f t="shared" si="20"/>
        <v/>
      </c>
      <c r="F652" s="120" t="str">
        <f t="shared" si="21"/>
        <v/>
      </c>
    </row>
    <row r="653" spans="1:6">
      <c r="A653" s="12">
        <v>644</v>
      </c>
      <c r="B653" s="12" t="str">
        <f>IF(Data!B653="","", Data!B653)</f>
        <v/>
      </c>
      <c r="C653" s="12" t="str">
        <f>IF(Data!C653="","", Data!C653)</f>
        <v/>
      </c>
      <c r="E653" s="120" t="str">
        <f t="shared" si="20"/>
        <v/>
      </c>
      <c r="F653" s="120" t="str">
        <f t="shared" si="21"/>
        <v/>
      </c>
    </row>
    <row r="654" spans="1:6">
      <c r="A654" s="12">
        <v>645</v>
      </c>
      <c r="B654" s="12" t="str">
        <f>IF(Data!B654="","", Data!B654)</f>
        <v/>
      </c>
      <c r="C654" s="12" t="str">
        <f>IF(Data!C654="","", Data!C654)</f>
        <v/>
      </c>
      <c r="E654" s="120" t="str">
        <f t="shared" si="20"/>
        <v/>
      </c>
      <c r="F654" s="120" t="str">
        <f t="shared" si="21"/>
        <v/>
      </c>
    </row>
    <row r="655" spans="1:6">
      <c r="A655" s="12">
        <v>646</v>
      </c>
      <c r="B655" s="12" t="str">
        <f>IF(Data!B655="","", Data!B655)</f>
        <v/>
      </c>
      <c r="C655" s="12" t="str">
        <f>IF(Data!C655="","", Data!C655)</f>
        <v/>
      </c>
      <c r="E655" s="120" t="str">
        <f t="shared" si="20"/>
        <v/>
      </c>
      <c r="F655" s="120" t="str">
        <f t="shared" si="21"/>
        <v/>
      </c>
    </row>
    <row r="656" spans="1:6">
      <c r="A656" s="12">
        <v>647</v>
      </c>
      <c r="B656" s="12" t="str">
        <f>IF(Data!B656="","", Data!B656)</f>
        <v/>
      </c>
      <c r="C656" s="12" t="str">
        <f>IF(Data!C656="","", Data!C656)</f>
        <v/>
      </c>
      <c r="E656" s="120" t="str">
        <f t="shared" si="20"/>
        <v/>
      </c>
      <c r="F656" s="120" t="str">
        <f t="shared" si="21"/>
        <v/>
      </c>
    </row>
    <row r="657" spans="1:6">
      <c r="A657" s="12">
        <v>648</v>
      </c>
      <c r="B657" s="12" t="str">
        <f>IF(Data!B657="","", Data!B657)</f>
        <v/>
      </c>
      <c r="C657" s="12" t="str">
        <f>IF(Data!C657="","", Data!C657)</f>
        <v/>
      </c>
      <c r="E657" s="120" t="str">
        <f t="shared" si="20"/>
        <v/>
      </c>
      <c r="F657" s="120" t="str">
        <f t="shared" si="21"/>
        <v/>
      </c>
    </row>
    <row r="658" spans="1:6">
      <c r="A658" s="12">
        <v>649</v>
      </c>
      <c r="B658" s="12" t="str">
        <f>IF(Data!B658="","", Data!B658)</f>
        <v/>
      </c>
      <c r="C658" s="12" t="str">
        <f>IF(Data!C658="","", Data!C658)</f>
        <v/>
      </c>
      <c r="E658" s="120" t="str">
        <f t="shared" si="20"/>
        <v/>
      </c>
      <c r="F658" s="120" t="str">
        <f t="shared" si="21"/>
        <v/>
      </c>
    </row>
    <row r="659" spans="1:6">
      <c r="A659" s="12">
        <v>650</v>
      </c>
      <c r="B659" s="12" t="str">
        <f>IF(Data!B659="","", Data!B659)</f>
        <v/>
      </c>
      <c r="C659" s="12" t="str">
        <f>IF(Data!C659="","", Data!C659)</f>
        <v/>
      </c>
      <c r="E659" s="120" t="str">
        <f t="shared" si="20"/>
        <v/>
      </c>
      <c r="F659" s="120" t="str">
        <f t="shared" si="21"/>
        <v/>
      </c>
    </row>
    <row r="660" spans="1:6">
      <c r="A660" s="12">
        <v>651</v>
      </c>
      <c r="B660" s="12" t="str">
        <f>IF(Data!B660="","", Data!B660)</f>
        <v/>
      </c>
      <c r="C660" s="12" t="str">
        <f>IF(Data!C660="","", Data!C660)</f>
        <v/>
      </c>
      <c r="E660" s="120" t="str">
        <f t="shared" si="20"/>
        <v/>
      </c>
      <c r="F660" s="120" t="str">
        <f t="shared" si="21"/>
        <v/>
      </c>
    </row>
    <row r="661" spans="1:6">
      <c r="A661" s="12">
        <v>652</v>
      </c>
      <c r="B661" s="12" t="str">
        <f>IF(Data!B661="","", Data!B661)</f>
        <v/>
      </c>
      <c r="C661" s="12" t="str">
        <f>IF(Data!C661="","", Data!C661)</f>
        <v/>
      </c>
      <c r="E661" s="120" t="str">
        <f t="shared" si="20"/>
        <v/>
      </c>
      <c r="F661" s="120" t="str">
        <f t="shared" si="21"/>
        <v/>
      </c>
    </row>
    <row r="662" spans="1:6">
      <c r="A662" s="12">
        <v>653</v>
      </c>
      <c r="B662" s="12" t="str">
        <f>IF(Data!B662="","", Data!B662)</f>
        <v/>
      </c>
      <c r="C662" s="12" t="str">
        <f>IF(Data!C662="","", Data!C662)</f>
        <v/>
      </c>
      <c r="E662" s="120" t="str">
        <f t="shared" si="20"/>
        <v/>
      </c>
      <c r="F662" s="120" t="str">
        <f t="shared" si="21"/>
        <v/>
      </c>
    </row>
    <row r="663" spans="1:6">
      <c r="A663" s="12">
        <v>654</v>
      </c>
      <c r="B663" s="12" t="str">
        <f>IF(Data!B663="","", Data!B663)</f>
        <v/>
      </c>
      <c r="C663" s="12" t="str">
        <f>IF(Data!C663="","", Data!C663)</f>
        <v/>
      </c>
      <c r="E663" s="120" t="str">
        <f t="shared" si="20"/>
        <v/>
      </c>
      <c r="F663" s="120" t="str">
        <f t="shared" si="21"/>
        <v/>
      </c>
    </row>
    <row r="664" spans="1:6">
      <c r="A664" s="12">
        <v>655</v>
      </c>
      <c r="B664" s="12" t="str">
        <f>IF(Data!B664="","", Data!B664)</f>
        <v/>
      </c>
      <c r="C664" s="12" t="str">
        <f>IF(Data!C664="","", Data!C664)</f>
        <v/>
      </c>
      <c r="E664" s="120" t="str">
        <f t="shared" si="20"/>
        <v/>
      </c>
      <c r="F664" s="120" t="str">
        <f t="shared" si="21"/>
        <v/>
      </c>
    </row>
    <row r="665" spans="1:6">
      <c r="A665" s="12">
        <v>656</v>
      </c>
      <c r="B665" s="12" t="str">
        <f>IF(Data!B665="","", Data!B665)</f>
        <v/>
      </c>
      <c r="C665" s="12" t="str">
        <f>IF(Data!C665="","", Data!C665)</f>
        <v/>
      </c>
      <c r="E665" s="120" t="str">
        <f t="shared" si="20"/>
        <v/>
      </c>
      <c r="F665" s="120" t="str">
        <f t="shared" si="21"/>
        <v/>
      </c>
    </row>
    <row r="666" spans="1:6">
      <c r="A666" s="12">
        <v>657</v>
      </c>
      <c r="B666" s="12" t="str">
        <f>IF(Data!B666="","", Data!B666)</f>
        <v/>
      </c>
      <c r="C666" s="12" t="str">
        <f>IF(Data!C666="","", Data!C666)</f>
        <v/>
      </c>
      <c r="E666" s="120" t="str">
        <f t="shared" si="20"/>
        <v/>
      </c>
      <c r="F666" s="120" t="str">
        <f t="shared" si="21"/>
        <v/>
      </c>
    </row>
    <row r="667" spans="1:6">
      <c r="A667" s="12">
        <v>658</v>
      </c>
      <c r="B667" s="12" t="str">
        <f>IF(Data!B667="","", Data!B667)</f>
        <v/>
      </c>
      <c r="C667" s="12" t="str">
        <f>IF(Data!C667="","", Data!C667)</f>
        <v/>
      </c>
      <c r="E667" s="120" t="str">
        <f t="shared" si="20"/>
        <v/>
      </c>
      <c r="F667" s="120" t="str">
        <f t="shared" si="21"/>
        <v/>
      </c>
    </row>
    <row r="668" spans="1:6">
      <c r="A668" s="12">
        <v>659</v>
      </c>
      <c r="B668" s="12" t="str">
        <f>IF(Data!B668="","", Data!B668)</f>
        <v/>
      </c>
      <c r="C668" s="12" t="str">
        <f>IF(Data!C668="","", Data!C668)</f>
        <v/>
      </c>
      <c r="E668" s="120" t="str">
        <f t="shared" si="20"/>
        <v/>
      </c>
      <c r="F668" s="120" t="str">
        <f t="shared" si="21"/>
        <v/>
      </c>
    </row>
    <row r="669" spans="1:6">
      <c r="A669" s="12">
        <v>660</v>
      </c>
      <c r="B669" s="12" t="str">
        <f>IF(Data!B669="","", Data!B669)</f>
        <v/>
      </c>
      <c r="C669" s="12" t="str">
        <f>IF(Data!C669="","", Data!C669)</f>
        <v/>
      </c>
      <c r="E669" s="120" t="str">
        <f t="shared" si="20"/>
        <v/>
      </c>
      <c r="F669" s="120" t="str">
        <f t="shared" si="21"/>
        <v/>
      </c>
    </row>
    <row r="670" spans="1:6">
      <c r="A670" s="12">
        <v>661</v>
      </c>
      <c r="B670" s="12" t="str">
        <f>IF(Data!B670="","", Data!B670)</f>
        <v/>
      </c>
      <c r="C670" s="12" t="str">
        <f>IF(Data!C670="","", Data!C670)</f>
        <v/>
      </c>
      <c r="E670" s="120" t="str">
        <f t="shared" si="20"/>
        <v/>
      </c>
      <c r="F670" s="120" t="str">
        <f t="shared" si="21"/>
        <v/>
      </c>
    </row>
    <row r="671" spans="1:6">
      <c r="A671" s="12">
        <v>662</v>
      </c>
      <c r="B671" s="12" t="str">
        <f>IF(Data!B671="","", Data!B671)</f>
        <v/>
      </c>
      <c r="C671" s="12" t="str">
        <f>IF(Data!C671="","", Data!C671)</f>
        <v/>
      </c>
      <c r="E671" s="120" t="str">
        <f t="shared" si="20"/>
        <v/>
      </c>
      <c r="F671" s="120" t="str">
        <f t="shared" si="21"/>
        <v/>
      </c>
    </row>
    <row r="672" spans="1:6">
      <c r="A672" s="12">
        <v>663</v>
      </c>
      <c r="B672" s="12" t="str">
        <f>IF(Data!B672="","", Data!B672)</f>
        <v/>
      </c>
      <c r="C672" s="12" t="str">
        <f>IF(Data!C672="","", Data!C672)</f>
        <v/>
      </c>
      <c r="E672" s="120" t="str">
        <f t="shared" si="20"/>
        <v/>
      </c>
      <c r="F672" s="120" t="str">
        <f t="shared" si="21"/>
        <v/>
      </c>
    </row>
    <row r="673" spans="1:6">
      <c r="A673" s="12">
        <v>664</v>
      </c>
      <c r="B673" s="12" t="str">
        <f>IF(Data!B673="","", Data!B673)</f>
        <v/>
      </c>
      <c r="C673" s="12" t="str">
        <f>IF(Data!C673="","", Data!C673)</f>
        <v/>
      </c>
      <c r="E673" s="120" t="str">
        <f t="shared" si="20"/>
        <v/>
      </c>
      <c r="F673" s="120" t="str">
        <f t="shared" si="21"/>
        <v/>
      </c>
    </row>
    <row r="674" spans="1:6">
      <c r="A674" s="12">
        <v>665</v>
      </c>
      <c r="B674" s="12" t="str">
        <f>IF(Data!B674="","", Data!B674)</f>
        <v/>
      </c>
      <c r="C674" s="12" t="str">
        <f>IF(Data!C674="","", Data!C674)</f>
        <v/>
      </c>
      <c r="E674" s="120" t="str">
        <f t="shared" si="20"/>
        <v/>
      </c>
      <c r="F674" s="120" t="str">
        <f t="shared" si="21"/>
        <v/>
      </c>
    </row>
    <row r="675" spans="1:6">
      <c r="A675" s="12">
        <v>666</v>
      </c>
      <c r="B675" s="12" t="str">
        <f>IF(Data!B675="","", Data!B675)</f>
        <v/>
      </c>
      <c r="C675" s="12" t="str">
        <f>IF(Data!C675="","", Data!C675)</f>
        <v/>
      </c>
      <c r="E675" s="120" t="str">
        <f t="shared" si="20"/>
        <v/>
      </c>
      <c r="F675" s="120" t="str">
        <f t="shared" si="21"/>
        <v/>
      </c>
    </row>
    <row r="676" spans="1:6">
      <c r="A676" s="12">
        <v>667</v>
      </c>
      <c r="B676" s="12" t="str">
        <f>IF(Data!B676="","", Data!B676)</f>
        <v/>
      </c>
      <c r="C676" s="12" t="str">
        <f>IF(Data!C676="","", Data!C676)</f>
        <v/>
      </c>
      <c r="E676" s="120" t="str">
        <f t="shared" si="20"/>
        <v/>
      </c>
      <c r="F676" s="120" t="str">
        <f t="shared" si="21"/>
        <v/>
      </c>
    </row>
    <row r="677" spans="1:6">
      <c r="A677" s="12">
        <v>668</v>
      </c>
      <c r="B677" s="12" t="str">
        <f>IF(Data!B677="","", Data!B677)</f>
        <v/>
      </c>
      <c r="C677" s="12" t="str">
        <f>IF(Data!C677="","", Data!C677)</f>
        <v/>
      </c>
      <c r="E677" s="120" t="str">
        <f t="shared" si="20"/>
        <v/>
      </c>
      <c r="F677" s="120" t="str">
        <f t="shared" si="21"/>
        <v/>
      </c>
    </row>
    <row r="678" spans="1:6">
      <c r="A678" s="12">
        <v>669</v>
      </c>
      <c r="B678" s="12" t="str">
        <f>IF(Data!B678="","", Data!B678)</f>
        <v/>
      </c>
      <c r="C678" s="12" t="str">
        <f>IF(Data!C678="","", Data!C678)</f>
        <v/>
      </c>
      <c r="E678" s="120" t="str">
        <f t="shared" si="20"/>
        <v/>
      </c>
      <c r="F678" s="120" t="str">
        <f t="shared" si="21"/>
        <v/>
      </c>
    </row>
    <row r="679" spans="1:6">
      <c r="A679" s="12">
        <v>670</v>
      </c>
      <c r="B679" s="12" t="str">
        <f>IF(Data!B679="","", Data!B679)</f>
        <v/>
      </c>
      <c r="C679" s="12" t="str">
        <f>IF(Data!C679="","", Data!C679)</f>
        <v/>
      </c>
      <c r="E679" s="120" t="str">
        <f t="shared" si="20"/>
        <v/>
      </c>
      <c r="F679" s="120" t="str">
        <f t="shared" si="21"/>
        <v/>
      </c>
    </row>
    <row r="680" spans="1:6">
      <c r="A680" s="12">
        <v>671</v>
      </c>
      <c r="B680" s="12" t="str">
        <f>IF(Data!B680="","", Data!B680)</f>
        <v/>
      </c>
      <c r="C680" s="12" t="str">
        <f>IF(Data!C680="","", Data!C680)</f>
        <v/>
      </c>
      <c r="E680" s="120" t="str">
        <f t="shared" si="20"/>
        <v/>
      </c>
      <c r="F680" s="120" t="str">
        <f t="shared" si="21"/>
        <v/>
      </c>
    </row>
    <row r="681" spans="1:6">
      <c r="A681" s="12">
        <v>672</v>
      </c>
      <c r="B681" s="12" t="str">
        <f>IF(Data!B681="","", Data!B681)</f>
        <v/>
      </c>
      <c r="C681" s="12" t="str">
        <f>IF(Data!C681="","", Data!C681)</f>
        <v/>
      </c>
      <c r="E681" s="120" t="str">
        <f t="shared" si="20"/>
        <v/>
      </c>
      <c r="F681" s="120" t="str">
        <f t="shared" si="21"/>
        <v/>
      </c>
    </row>
    <row r="682" spans="1:6">
      <c r="A682" s="12">
        <v>673</v>
      </c>
      <c r="B682" s="12" t="str">
        <f>IF(Data!B682="","", Data!B682)</f>
        <v/>
      </c>
      <c r="C682" s="12" t="str">
        <f>IF(Data!C682="","", Data!C682)</f>
        <v/>
      </c>
      <c r="E682" s="120" t="str">
        <f t="shared" si="20"/>
        <v/>
      </c>
      <c r="F682" s="120" t="str">
        <f t="shared" si="21"/>
        <v/>
      </c>
    </row>
    <row r="683" spans="1:6">
      <c r="A683" s="12">
        <v>674</v>
      </c>
      <c r="B683" s="12" t="str">
        <f>IF(Data!B683="","", Data!B683)</f>
        <v/>
      </c>
      <c r="C683" s="12" t="str">
        <f>IF(Data!C683="","", Data!C683)</f>
        <v/>
      </c>
      <c r="E683" s="120" t="str">
        <f t="shared" si="20"/>
        <v/>
      </c>
      <c r="F683" s="120" t="str">
        <f t="shared" si="21"/>
        <v/>
      </c>
    </row>
    <row r="684" spans="1:6">
      <c r="A684" s="12">
        <v>675</v>
      </c>
      <c r="B684" s="12" t="str">
        <f>IF(Data!B684="","", Data!B684)</f>
        <v/>
      </c>
      <c r="C684" s="12" t="str">
        <f>IF(Data!C684="","", Data!C684)</f>
        <v/>
      </c>
      <c r="E684" s="120" t="str">
        <f t="shared" si="20"/>
        <v/>
      </c>
      <c r="F684" s="120" t="str">
        <f t="shared" si="21"/>
        <v/>
      </c>
    </row>
    <row r="685" spans="1:6">
      <c r="A685" s="12">
        <v>676</v>
      </c>
      <c r="B685" s="12" t="str">
        <f>IF(Data!B685="","", Data!B685)</f>
        <v/>
      </c>
      <c r="C685" s="12" t="str">
        <f>IF(Data!C685="","", Data!C685)</f>
        <v/>
      </c>
      <c r="E685" s="120" t="str">
        <f t="shared" si="20"/>
        <v/>
      </c>
      <c r="F685" s="120" t="str">
        <f t="shared" si="21"/>
        <v/>
      </c>
    </row>
    <row r="686" spans="1:6">
      <c r="A686" s="12">
        <v>677</v>
      </c>
      <c r="B686" s="12" t="str">
        <f>IF(Data!B686="","", Data!B686)</f>
        <v/>
      </c>
      <c r="C686" s="12" t="str">
        <f>IF(Data!C686="","", Data!C686)</f>
        <v/>
      </c>
      <c r="E686" s="120" t="str">
        <f t="shared" si="20"/>
        <v/>
      </c>
      <c r="F686" s="120" t="str">
        <f t="shared" si="21"/>
        <v/>
      </c>
    </row>
    <row r="687" spans="1:6">
      <c r="A687" s="12">
        <v>678</v>
      </c>
      <c r="B687" s="12" t="str">
        <f>IF(Data!B687="","", Data!B687)</f>
        <v/>
      </c>
      <c r="C687" s="12" t="str">
        <f>IF(Data!C687="","", Data!C687)</f>
        <v/>
      </c>
      <c r="E687" s="120" t="str">
        <f t="shared" si="20"/>
        <v/>
      </c>
      <c r="F687" s="120" t="str">
        <f t="shared" si="21"/>
        <v/>
      </c>
    </row>
    <row r="688" spans="1:6">
      <c r="A688" s="12">
        <v>679</v>
      </c>
      <c r="B688" s="12" t="str">
        <f>IF(Data!B688="","", Data!B688)</f>
        <v/>
      </c>
      <c r="C688" s="12" t="str">
        <f>IF(Data!C688="","", Data!C688)</f>
        <v/>
      </c>
      <c r="E688" s="120" t="str">
        <f t="shared" si="20"/>
        <v/>
      </c>
      <c r="F688" s="120" t="str">
        <f t="shared" si="21"/>
        <v/>
      </c>
    </row>
    <row r="689" spans="1:6">
      <c r="A689" s="12">
        <v>680</v>
      </c>
      <c r="B689" s="12" t="str">
        <f>IF(Data!B689="","", Data!B689)</f>
        <v/>
      </c>
      <c r="C689" s="12" t="str">
        <f>IF(Data!C689="","", Data!C689)</f>
        <v/>
      </c>
      <c r="E689" s="120" t="str">
        <f t="shared" si="20"/>
        <v/>
      </c>
      <c r="F689" s="120" t="str">
        <f t="shared" si="21"/>
        <v/>
      </c>
    </row>
    <row r="690" spans="1:6">
      <c r="A690" s="12">
        <v>681</v>
      </c>
      <c r="B690" s="12" t="str">
        <f>IF(Data!B690="","", Data!B690)</f>
        <v/>
      </c>
      <c r="C690" s="12" t="str">
        <f>IF(Data!C690="","", Data!C690)</f>
        <v/>
      </c>
      <c r="E690" s="120" t="str">
        <f t="shared" si="20"/>
        <v/>
      </c>
      <c r="F690" s="120" t="str">
        <f t="shared" si="21"/>
        <v/>
      </c>
    </row>
    <row r="691" spans="1:6">
      <c r="A691" s="12">
        <v>682</v>
      </c>
      <c r="B691" s="12" t="str">
        <f>IF(Data!B691="","", Data!B691)</f>
        <v/>
      </c>
      <c r="C691" s="12" t="str">
        <f>IF(Data!C691="","", Data!C691)</f>
        <v/>
      </c>
      <c r="E691" s="120" t="str">
        <f t="shared" si="20"/>
        <v/>
      </c>
      <c r="F691" s="120" t="str">
        <f t="shared" si="21"/>
        <v/>
      </c>
    </row>
    <row r="692" spans="1:6">
      <c r="A692" s="12">
        <v>683</v>
      </c>
      <c r="B692" s="12" t="str">
        <f>IF(Data!B692="","", Data!B692)</f>
        <v/>
      </c>
      <c r="C692" s="12" t="str">
        <f>IF(Data!C692="","", Data!C692)</f>
        <v/>
      </c>
      <c r="E692" s="120" t="str">
        <f t="shared" si="20"/>
        <v/>
      </c>
      <c r="F692" s="120" t="str">
        <f t="shared" si="21"/>
        <v/>
      </c>
    </row>
    <row r="693" spans="1:6">
      <c r="A693" s="12">
        <v>684</v>
      </c>
      <c r="B693" s="12" t="str">
        <f>IF(Data!B693="","", Data!B693)</f>
        <v/>
      </c>
      <c r="C693" s="12" t="str">
        <f>IF(Data!C693="","", Data!C693)</f>
        <v/>
      </c>
      <c r="E693" s="120" t="str">
        <f t="shared" si="20"/>
        <v/>
      </c>
      <c r="F693" s="120" t="str">
        <f t="shared" si="21"/>
        <v/>
      </c>
    </row>
    <row r="694" spans="1:6">
      <c r="A694" s="12">
        <v>685</v>
      </c>
      <c r="B694" s="12" t="str">
        <f>IF(Data!B694="","", Data!B694)</f>
        <v/>
      </c>
      <c r="C694" s="12" t="str">
        <f>IF(Data!C694="","", Data!C694)</f>
        <v/>
      </c>
      <c r="E694" s="120" t="str">
        <f t="shared" si="20"/>
        <v/>
      </c>
      <c r="F694" s="120" t="str">
        <f t="shared" si="21"/>
        <v/>
      </c>
    </row>
    <row r="695" spans="1:6">
      <c r="A695" s="12">
        <v>686</v>
      </c>
      <c r="B695" s="12" t="str">
        <f>IF(Data!B695="","", Data!B695)</f>
        <v/>
      </c>
      <c r="C695" s="12" t="str">
        <f>IF(Data!C695="","", Data!C695)</f>
        <v/>
      </c>
      <c r="E695" s="120" t="str">
        <f t="shared" si="20"/>
        <v/>
      </c>
      <c r="F695" s="120" t="str">
        <f t="shared" si="21"/>
        <v/>
      </c>
    </row>
    <row r="696" spans="1:6">
      <c r="A696" s="12">
        <v>687</v>
      </c>
      <c r="B696" s="12" t="str">
        <f>IF(Data!B696="","", Data!B696)</f>
        <v/>
      </c>
      <c r="C696" s="12" t="str">
        <f>IF(Data!C696="","", Data!C696)</f>
        <v/>
      </c>
      <c r="E696" s="120" t="str">
        <f t="shared" si="20"/>
        <v/>
      </c>
      <c r="F696" s="120" t="str">
        <f t="shared" si="21"/>
        <v/>
      </c>
    </row>
    <row r="697" spans="1:6">
      <c r="A697" s="12">
        <v>688</v>
      </c>
      <c r="B697" s="12" t="str">
        <f>IF(Data!B697="","", Data!B697)</f>
        <v/>
      </c>
      <c r="C697" s="12" t="str">
        <f>IF(Data!C697="","", Data!C697)</f>
        <v/>
      </c>
      <c r="E697" s="120" t="str">
        <f t="shared" si="20"/>
        <v/>
      </c>
      <c r="F697" s="120" t="str">
        <f t="shared" si="21"/>
        <v/>
      </c>
    </row>
    <row r="698" spans="1:6">
      <c r="A698" s="12">
        <v>689</v>
      </c>
      <c r="B698" s="12" t="str">
        <f>IF(Data!B698="","", Data!B698)</f>
        <v/>
      </c>
      <c r="C698" s="12" t="str">
        <f>IF(Data!C698="","", Data!C698)</f>
        <v/>
      </c>
      <c r="E698" s="120" t="str">
        <f t="shared" si="20"/>
        <v/>
      </c>
      <c r="F698" s="120" t="str">
        <f t="shared" si="21"/>
        <v/>
      </c>
    </row>
    <row r="699" spans="1:6">
      <c r="A699" s="12">
        <v>690</v>
      </c>
      <c r="B699" s="12" t="str">
        <f>IF(Data!B699="","", Data!B699)</f>
        <v/>
      </c>
      <c r="C699" s="12" t="str">
        <f>IF(Data!C699="","", Data!C699)</f>
        <v/>
      </c>
      <c r="E699" s="120" t="str">
        <f t="shared" si="20"/>
        <v/>
      </c>
      <c r="F699" s="120" t="str">
        <f t="shared" si="21"/>
        <v/>
      </c>
    </row>
    <row r="700" spans="1:6">
      <c r="A700" s="12">
        <v>691</v>
      </c>
      <c r="B700" s="12" t="str">
        <f>IF(Data!B700="","", Data!B700)</f>
        <v/>
      </c>
      <c r="C700" s="12" t="str">
        <f>IF(Data!C700="","", Data!C700)</f>
        <v/>
      </c>
      <c r="E700" s="120" t="str">
        <f t="shared" si="20"/>
        <v/>
      </c>
      <c r="F700" s="120" t="str">
        <f t="shared" si="21"/>
        <v/>
      </c>
    </row>
    <row r="701" spans="1:6">
      <c r="A701" s="12">
        <v>692</v>
      </c>
      <c r="B701" s="12" t="str">
        <f>IF(Data!B701="","", Data!B701)</f>
        <v/>
      </c>
      <c r="C701" s="12" t="str">
        <f>IF(Data!C701="","", Data!C701)</f>
        <v/>
      </c>
      <c r="E701" s="120" t="str">
        <f t="shared" si="20"/>
        <v/>
      </c>
      <c r="F701" s="120" t="str">
        <f t="shared" si="21"/>
        <v/>
      </c>
    </row>
    <row r="702" spans="1:6">
      <c r="A702" s="12">
        <v>693</v>
      </c>
      <c r="B702" s="12" t="str">
        <f>IF(Data!B702="","", Data!B702)</f>
        <v/>
      </c>
      <c r="C702" s="12" t="str">
        <f>IF(Data!C702="","", Data!C702)</f>
        <v/>
      </c>
      <c r="E702" s="120" t="str">
        <f t="shared" si="20"/>
        <v/>
      </c>
      <c r="F702" s="120" t="str">
        <f t="shared" si="21"/>
        <v/>
      </c>
    </row>
    <row r="703" spans="1:6">
      <c r="A703" s="12">
        <v>694</v>
      </c>
      <c r="B703" s="12" t="str">
        <f>IF(Data!B703="","", Data!B703)</f>
        <v/>
      </c>
      <c r="C703" s="12" t="str">
        <f>IF(Data!C703="","", Data!C703)</f>
        <v/>
      </c>
      <c r="E703" s="120" t="str">
        <f t="shared" si="20"/>
        <v/>
      </c>
      <c r="F703" s="120" t="str">
        <f t="shared" si="21"/>
        <v/>
      </c>
    </row>
    <row r="704" spans="1:6">
      <c r="A704" s="12">
        <v>695</v>
      </c>
      <c r="B704" s="12" t="str">
        <f>IF(Data!B704="","", Data!B704)</f>
        <v/>
      </c>
      <c r="C704" s="12" t="str">
        <f>IF(Data!C704="","", Data!C704)</f>
        <v/>
      </c>
      <c r="E704" s="120" t="str">
        <f t="shared" si="20"/>
        <v/>
      </c>
      <c r="F704" s="120" t="str">
        <f t="shared" si="21"/>
        <v/>
      </c>
    </row>
    <row r="705" spans="1:6">
      <c r="A705" s="12">
        <v>696</v>
      </c>
      <c r="B705" s="12" t="str">
        <f>IF(Data!B705="","", Data!B705)</f>
        <v/>
      </c>
      <c r="C705" s="12" t="str">
        <f>IF(Data!C705="","", Data!C705)</f>
        <v/>
      </c>
      <c r="E705" s="120" t="str">
        <f t="shared" si="20"/>
        <v/>
      </c>
      <c r="F705" s="120" t="str">
        <f t="shared" si="21"/>
        <v/>
      </c>
    </row>
    <row r="706" spans="1:6">
      <c r="A706" s="12">
        <v>697</v>
      </c>
      <c r="B706" s="12" t="str">
        <f>IF(Data!B706="","", Data!B706)</f>
        <v/>
      </c>
      <c r="C706" s="12" t="str">
        <f>IF(Data!C706="","", Data!C706)</f>
        <v/>
      </c>
      <c r="E706" s="120" t="str">
        <f t="shared" si="20"/>
        <v/>
      </c>
      <c r="F706" s="120" t="str">
        <f t="shared" si="21"/>
        <v/>
      </c>
    </row>
    <row r="707" spans="1:6">
      <c r="A707" s="12">
        <v>698</v>
      </c>
      <c r="B707" s="12" t="str">
        <f>IF(Data!B707="","", Data!B707)</f>
        <v/>
      </c>
      <c r="C707" s="12" t="str">
        <f>IF(Data!C707="","", Data!C707)</f>
        <v/>
      </c>
      <c r="E707" s="120" t="str">
        <f t="shared" si="20"/>
        <v/>
      </c>
      <c r="F707" s="120" t="str">
        <f t="shared" si="21"/>
        <v/>
      </c>
    </row>
    <row r="708" spans="1:6">
      <c r="A708" s="12">
        <v>699</v>
      </c>
      <c r="B708" s="12" t="str">
        <f>IF(Data!B708="","", Data!B708)</f>
        <v/>
      </c>
      <c r="C708" s="12" t="str">
        <f>IF(Data!C708="","", Data!C708)</f>
        <v/>
      </c>
      <c r="E708" s="120" t="str">
        <f t="shared" si="20"/>
        <v/>
      </c>
      <c r="F708" s="120" t="str">
        <f t="shared" si="21"/>
        <v/>
      </c>
    </row>
    <row r="709" spans="1:6">
      <c r="A709" s="12">
        <v>700</v>
      </c>
      <c r="B709" s="12" t="str">
        <f>IF(Data!B709="","", Data!B709)</f>
        <v/>
      </c>
      <c r="C709" s="12" t="str">
        <f>IF(Data!C709="","", Data!C709)</f>
        <v/>
      </c>
      <c r="E709" s="120" t="str">
        <f t="shared" si="20"/>
        <v/>
      </c>
      <c r="F709" s="120" t="str">
        <f t="shared" si="21"/>
        <v/>
      </c>
    </row>
    <row r="710" spans="1:6">
      <c r="A710" s="12">
        <v>701</v>
      </c>
      <c r="B710" s="12" t="str">
        <f>IF(Data!B710="","", Data!B710)</f>
        <v/>
      </c>
      <c r="C710" s="12" t="str">
        <f>IF(Data!C710="","", Data!C710)</f>
        <v/>
      </c>
      <c r="E710" s="120" t="str">
        <f t="shared" si="20"/>
        <v/>
      </c>
      <c r="F710" s="120" t="str">
        <f t="shared" si="21"/>
        <v/>
      </c>
    </row>
    <row r="711" spans="1:6">
      <c r="A711" s="12">
        <v>702</v>
      </c>
      <c r="B711" s="12" t="str">
        <f>IF(Data!B711="","", Data!B711)</f>
        <v/>
      </c>
      <c r="C711" s="12" t="str">
        <f>IF(Data!C711="","", Data!C711)</f>
        <v/>
      </c>
      <c r="E711" s="120" t="str">
        <f t="shared" si="20"/>
        <v/>
      </c>
      <c r="F711" s="120" t="str">
        <f t="shared" si="21"/>
        <v/>
      </c>
    </row>
    <row r="712" spans="1:6">
      <c r="A712" s="12">
        <v>703</v>
      </c>
      <c r="B712" s="12" t="str">
        <f>IF(Data!B712="","", Data!B712)</f>
        <v/>
      </c>
      <c r="C712" s="12" t="str">
        <f>IF(Data!C712="","", Data!C712)</f>
        <v/>
      </c>
      <c r="E712" s="120" t="str">
        <f t="shared" si="20"/>
        <v/>
      </c>
      <c r="F712" s="120" t="str">
        <f t="shared" si="21"/>
        <v/>
      </c>
    </row>
    <row r="713" spans="1:6">
      <c r="A713" s="12">
        <v>704</v>
      </c>
      <c r="B713" s="12" t="str">
        <f>IF(Data!B713="","", Data!B713)</f>
        <v/>
      </c>
      <c r="C713" s="12" t="str">
        <f>IF(Data!C713="","", Data!C713)</f>
        <v/>
      </c>
      <c r="E713" s="120" t="str">
        <f t="shared" si="20"/>
        <v/>
      </c>
      <c r="F713" s="120" t="str">
        <f t="shared" si="21"/>
        <v/>
      </c>
    </row>
    <row r="714" spans="1:6">
      <c r="A714" s="12">
        <v>705</v>
      </c>
      <c r="B714" s="12" t="str">
        <f>IF(Data!B714="","", Data!B714)</f>
        <v/>
      </c>
      <c r="C714" s="12" t="str">
        <f>IF(Data!C714="","", Data!C714)</f>
        <v/>
      </c>
      <c r="E714" s="120" t="str">
        <f t="shared" si="20"/>
        <v/>
      </c>
      <c r="F714" s="120" t="str">
        <f t="shared" si="21"/>
        <v/>
      </c>
    </row>
    <row r="715" spans="1:6">
      <c r="A715" s="12">
        <v>706</v>
      </c>
      <c r="B715" s="12" t="str">
        <f>IF(Data!B715="","", Data!B715)</f>
        <v/>
      </c>
      <c r="C715" s="12" t="str">
        <f>IF(Data!C715="","", Data!C715)</f>
        <v/>
      </c>
      <c r="E715" s="120" t="str">
        <f t="shared" ref="E715:E778" si="22">IFERROR(RANK(B715,$B$10:$C$1009,1)+(COUNT($B$10:$C$1009)+1-RANK(B715,$B$10:$C$1009,1)-RANK(B715,$B$10:$C$1009,0))/2,"")</f>
        <v/>
      </c>
      <c r="F715" s="120" t="str">
        <f t="shared" ref="F715:F778" si="23">IFERROR(RANK(C715,$B$10:$C$1009,1)+(COUNT($B$10:$C$1009)+1-RANK(C715,$B$10:$C$1009,1)-RANK(C715,$B$10:$C$1009,0))/2,"")</f>
        <v/>
      </c>
    </row>
    <row r="716" spans="1:6">
      <c r="A716" s="12">
        <v>707</v>
      </c>
      <c r="B716" s="12" t="str">
        <f>IF(Data!B716="","", Data!B716)</f>
        <v/>
      </c>
      <c r="C716" s="12" t="str">
        <f>IF(Data!C716="","", Data!C716)</f>
        <v/>
      </c>
      <c r="E716" s="120" t="str">
        <f t="shared" si="22"/>
        <v/>
      </c>
      <c r="F716" s="120" t="str">
        <f t="shared" si="23"/>
        <v/>
      </c>
    </row>
    <row r="717" spans="1:6">
      <c r="A717" s="12">
        <v>708</v>
      </c>
      <c r="B717" s="12" t="str">
        <f>IF(Data!B717="","", Data!B717)</f>
        <v/>
      </c>
      <c r="C717" s="12" t="str">
        <f>IF(Data!C717="","", Data!C717)</f>
        <v/>
      </c>
      <c r="E717" s="120" t="str">
        <f t="shared" si="22"/>
        <v/>
      </c>
      <c r="F717" s="120" t="str">
        <f t="shared" si="23"/>
        <v/>
      </c>
    </row>
    <row r="718" spans="1:6">
      <c r="A718" s="12">
        <v>709</v>
      </c>
      <c r="B718" s="12" t="str">
        <f>IF(Data!B718="","", Data!B718)</f>
        <v/>
      </c>
      <c r="C718" s="12" t="str">
        <f>IF(Data!C718="","", Data!C718)</f>
        <v/>
      </c>
      <c r="E718" s="120" t="str">
        <f t="shared" si="22"/>
        <v/>
      </c>
      <c r="F718" s="120" t="str">
        <f t="shared" si="23"/>
        <v/>
      </c>
    </row>
    <row r="719" spans="1:6">
      <c r="A719" s="12">
        <v>710</v>
      </c>
      <c r="B719" s="12" t="str">
        <f>IF(Data!B719="","", Data!B719)</f>
        <v/>
      </c>
      <c r="C719" s="12" t="str">
        <f>IF(Data!C719="","", Data!C719)</f>
        <v/>
      </c>
      <c r="E719" s="120" t="str">
        <f t="shared" si="22"/>
        <v/>
      </c>
      <c r="F719" s="120" t="str">
        <f t="shared" si="23"/>
        <v/>
      </c>
    </row>
    <row r="720" spans="1:6">
      <c r="A720" s="12">
        <v>711</v>
      </c>
      <c r="B720" s="12" t="str">
        <f>IF(Data!B720="","", Data!B720)</f>
        <v/>
      </c>
      <c r="C720" s="12" t="str">
        <f>IF(Data!C720="","", Data!C720)</f>
        <v/>
      </c>
      <c r="E720" s="120" t="str">
        <f t="shared" si="22"/>
        <v/>
      </c>
      <c r="F720" s="120" t="str">
        <f t="shared" si="23"/>
        <v/>
      </c>
    </row>
    <row r="721" spans="1:6">
      <c r="A721" s="12">
        <v>712</v>
      </c>
      <c r="B721" s="12" t="str">
        <f>IF(Data!B721="","", Data!B721)</f>
        <v/>
      </c>
      <c r="C721" s="12" t="str">
        <f>IF(Data!C721="","", Data!C721)</f>
        <v/>
      </c>
      <c r="E721" s="120" t="str">
        <f t="shared" si="22"/>
        <v/>
      </c>
      <c r="F721" s="120" t="str">
        <f t="shared" si="23"/>
        <v/>
      </c>
    </row>
    <row r="722" spans="1:6">
      <c r="A722" s="12">
        <v>713</v>
      </c>
      <c r="B722" s="12" t="str">
        <f>IF(Data!B722="","", Data!B722)</f>
        <v/>
      </c>
      <c r="C722" s="12" t="str">
        <f>IF(Data!C722="","", Data!C722)</f>
        <v/>
      </c>
      <c r="E722" s="120" t="str">
        <f t="shared" si="22"/>
        <v/>
      </c>
      <c r="F722" s="120" t="str">
        <f t="shared" si="23"/>
        <v/>
      </c>
    </row>
    <row r="723" spans="1:6">
      <c r="A723" s="12">
        <v>714</v>
      </c>
      <c r="B723" s="12" t="str">
        <f>IF(Data!B723="","", Data!B723)</f>
        <v/>
      </c>
      <c r="C723" s="12" t="str">
        <f>IF(Data!C723="","", Data!C723)</f>
        <v/>
      </c>
      <c r="E723" s="120" t="str">
        <f t="shared" si="22"/>
        <v/>
      </c>
      <c r="F723" s="120" t="str">
        <f t="shared" si="23"/>
        <v/>
      </c>
    </row>
    <row r="724" spans="1:6">
      <c r="A724" s="12">
        <v>715</v>
      </c>
      <c r="B724" s="12" t="str">
        <f>IF(Data!B724="","", Data!B724)</f>
        <v/>
      </c>
      <c r="C724" s="12" t="str">
        <f>IF(Data!C724="","", Data!C724)</f>
        <v/>
      </c>
      <c r="E724" s="120" t="str">
        <f t="shared" si="22"/>
        <v/>
      </c>
      <c r="F724" s="120" t="str">
        <f t="shared" si="23"/>
        <v/>
      </c>
    </row>
    <row r="725" spans="1:6">
      <c r="A725" s="12">
        <v>716</v>
      </c>
      <c r="B725" s="12" t="str">
        <f>IF(Data!B725="","", Data!B725)</f>
        <v/>
      </c>
      <c r="C725" s="12" t="str">
        <f>IF(Data!C725="","", Data!C725)</f>
        <v/>
      </c>
      <c r="E725" s="120" t="str">
        <f t="shared" si="22"/>
        <v/>
      </c>
      <c r="F725" s="120" t="str">
        <f t="shared" si="23"/>
        <v/>
      </c>
    </row>
    <row r="726" spans="1:6">
      <c r="A726" s="12">
        <v>717</v>
      </c>
      <c r="B726" s="12" t="str">
        <f>IF(Data!B726="","", Data!B726)</f>
        <v/>
      </c>
      <c r="C726" s="12" t="str">
        <f>IF(Data!C726="","", Data!C726)</f>
        <v/>
      </c>
      <c r="E726" s="120" t="str">
        <f t="shared" si="22"/>
        <v/>
      </c>
      <c r="F726" s="120" t="str">
        <f t="shared" si="23"/>
        <v/>
      </c>
    </row>
    <row r="727" spans="1:6">
      <c r="A727" s="12">
        <v>718</v>
      </c>
      <c r="B727" s="12" t="str">
        <f>IF(Data!B727="","", Data!B727)</f>
        <v/>
      </c>
      <c r="C727" s="12" t="str">
        <f>IF(Data!C727="","", Data!C727)</f>
        <v/>
      </c>
      <c r="E727" s="120" t="str">
        <f t="shared" si="22"/>
        <v/>
      </c>
      <c r="F727" s="120" t="str">
        <f t="shared" si="23"/>
        <v/>
      </c>
    </row>
    <row r="728" spans="1:6">
      <c r="A728" s="12">
        <v>719</v>
      </c>
      <c r="B728" s="12" t="str">
        <f>IF(Data!B728="","", Data!B728)</f>
        <v/>
      </c>
      <c r="C728" s="12" t="str">
        <f>IF(Data!C728="","", Data!C728)</f>
        <v/>
      </c>
      <c r="E728" s="120" t="str">
        <f t="shared" si="22"/>
        <v/>
      </c>
      <c r="F728" s="120" t="str">
        <f t="shared" si="23"/>
        <v/>
      </c>
    </row>
    <row r="729" spans="1:6">
      <c r="A729" s="12">
        <v>720</v>
      </c>
      <c r="B729" s="12" t="str">
        <f>IF(Data!B729="","", Data!B729)</f>
        <v/>
      </c>
      <c r="C729" s="12" t="str">
        <f>IF(Data!C729="","", Data!C729)</f>
        <v/>
      </c>
      <c r="E729" s="120" t="str">
        <f t="shared" si="22"/>
        <v/>
      </c>
      <c r="F729" s="120" t="str">
        <f t="shared" si="23"/>
        <v/>
      </c>
    </row>
    <row r="730" spans="1:6">
      <c r="A730" s="12">
        <v>721</v>
      </c>
      <c r="B730" s="12" t="str">
        <f>IF(Data!B730="","", Data!B730)</f>
        <v/>
      </c>
      <c r="C730" s="12" t="str">
        <f>IF(Data!C730="","", Data!C730)</f>
        <v/>
      </c>
      <c r="E730" s="120" t="str">
        <f t="shared" si="22"/>
        <v/>
      </c>
      <c r="F730" s="120" t="str">
        <f t="shared" si="23"/>
        <v/>
      </c>
    </row>
    <row r="731" spans="1:6">
      <c r="A731" s="12">
        <v>722</v>
      </c>
      <c r="B731" s="12" t="str">
        <f>IF(Data!B731="","", Data!B731)</f>
        <v/>
      </c>
      <c r="C731" s="12" t="str">
        <f>IF(Data!C731="","", Data!C731)</f>
        <v/>
      </c>
      <c r="E731" s="120" t="str">
        <f t="shared" si="22"/>
        <v/>
      </c>
      <c r="F731" s="120" t="str">
        <f t="shared" si="23"/>
        <v/>
      </c>
    </row>
    <row r="732" spans="1:6">
      <c r="A732" s="12">
        <v>723</v>
      </c>
      <c r="B732" s="12" t="str">
        <f>IF(Data!B732="","", Data!B732)</f>
        <v/>
      </c>
      <c r="C732" s="12" t="str">
        <f>IF(Data!C732="","", Data!C732)</f>
        <v/>
      </c>
      <c r="E732" s="120" t="str">
        <f t="shared" si="22"/>
        <v/>
      </c>
      <c r="F732" s="120" t="str">
        <f t="shared" si="23"/>
        <v/>
      </c>
    </row>
    <row r="733" spans="1:6">
      <c r="A733" s="12">
        <v>724</v>
      </c>
      <c r="B733" s="12" t="str">
        <f>IF(Data!B733="","", Data!B733)</f>
        <v/>
      </c>
      <c r="C733" s="12" t="str">
        <f>IF(Data!C733="","", Data!C733)</f>
        <v/>
      </c>
      <c r="E733" s="120" t="str">
        <f t="shared" si="22"/>
        <v/>
      </c>
      <c r="F733" s="120" t="str">
        <f t="shared" si="23"/>
        <v/>
      </c>
    </row>
    <row r="734" spans="1:6">
      <c r="A734" s="12">
        <v>725</v>
      </c>
      <c r="B734" s="12" t="str">
        <f>IF(Data!B734="","", Data!B734)</f>
        <v/>
      </c>
      <c r="C734" s="12" t="str">
        <f>IF(Data!C734="","", Data!C734)</f>
        <v/>
      </c>
      <c r="E734" s="120" t="str">
        <f t="shared" si="22"/>
        <v/>
      </c>
      <c r="F734" s="120" t="str">
        <f t="shared" si="23"/>
        <v/>
      </c>
    </row>
    <row r="735" spans="1:6">
      <c r="A735" s="12">
        <v>726</v>
      </c>
      <c r="B735" s="12" t="str">
        <f>IF(Data!B735="","", Data!B735)</f>
        <v/>
      </c>
      <c r="C735" s="12" t="str">
        <f>IF(Data!C735="","", Data!C735)</f>
        <v/>
      </c>
      <c r="E735" s="120" t="str">
        <f t="shared" si="22"/>
        <v/>
      </c>
      <c r="F735" s="120" t="str">
        <f t="shared" si="23"/>
        <v/>
      </c>
    </row>
    <row r="736" spans="1:6">
      <c r="A736" s="12">
        <v>727</v>
      </c>
      <c r="B736" s="12" t="str">
        <f>IF(Data!B736="","", Data!B736)</f>
        <v/>
      </c>
      <c r="C736" s="12" t="str">
        <f>IF(Data!C736="","", Data!C736)</f>
        <v/>
      </c>
      <c r="E736" s="120" t="str">
        <f t="shared" si="22"/>
        <v/>
      </c>
      <c r="F736" s="120" t="str">
        <f t="shared" si="23"/>
        <v/>
      </c>
    </row>
    <row r="737" spans="1:6">
      <c r="A737" s="12">
        <v>728</v>
      </c>
      <c r="B737" s="12" t="str">
        <f>IF(Data!B737="","", Data!B737)</f>
        <v/>
      </c>
      <c r="C737" s="12" t="str">
        <f>IF(Data!C737="","", Data!C737)</f>
        <v/>
      </c>
      <c r="E737" s="120" t="str">
        <f t="shared" si="22"/>
        <v/>
      </c>
      <c r="F737" s="120" t="str">
        <f t="shared" si="23"/>
        <v/>
      </c>
    </row>
    <row r="738" spans="1:6">
      <c r="A738" s="12">
        <v>729</v>
      </c>
      <c r="B738" s="12" t="str">
        <f>IF(Data!B738="","", Data!B738)</f>
        <v/>
      </c>
      <c r="C738" s="12" t="str">
        <f>IF(Data!C738="","", Data!C738)</f>
        <v/>
      </c>
      <c r="E738" s="120" t="str">
        <f t="shared" si="22"/>
        <v/>
      </c>
      <c r="F738" s="120" t="str">
        <f t="shared" si="23"/>
        <v/>
      </c>
    </row>
    <row r="739" spans="1:6">
      <c r="A739" s="12">
        <v>730</v>
      </c>
      <c r="B739" s="12" t="str">
        <f>IF(Data!B739="","", Data!B739)</f>
        <v/>
      </c>
      <c r="C739" s="12" t="str">
        <f>IF(Data!C739="","", Data!C739)</f>
        <v/>
      </c>
      <c r="E739" s="120" t="str">
        <f t="shared" si="22"/>
        <v/>
      </c>
      <c r="F739" s="120" t="str">
        <f t="shared" si="23"/>
        <v/>
      </c>
    </row>
    <row r="740" spans="1:6">
      <c r="A740" s="12">
        <v>731</v>
      </c>
      <c r="B740" s="12" t="str">
        <f>IF(Data!B740="","", Data!B740)</f>
        <v/>
      </c>
      <c r="C740" s="12" t="str">
        <f>IF(Data!C740="","", Data!C740)</f>
        <v/>
      </c>
      <c r="E740" s="120" t="str">
        <f t="shared" si="22"/>
        <v/>
      </c>
      <c r="F740" s="120" t="str">
        <f t="shared" si="23"/>
        <v/>
      </c>
    </row>
    <row r="741" spans="1:6">
      <c r="A741" s="12">
        <v>732</v>
      </c>
      <c r="B741" s="12" t="str">
        <f>IF(Data!B741="","", Data!B741)</f>
        <v/>
      </c>
      <c r="C741" s="12" t="str">
        <f>IF(Data!C741="","", Data!C741)</f>
        <v/>
      </c>
      <c r="E741" s="120" t="str">
        <f t="shared" si="22"/>
        <v/>
      </c>
      <c r="F741" s="120" t="str">
        <f t="shared" si="23"/>
        <v/>
      </c>
    </row>
    <row r="742" spans="1:6">
      <c r="A742" s="12">
        <v>733</v>
      </c>
      <c r="B742" s="12" t="str">
        <f>IF(Data!B742="","", Data!B742)</f>
        <v/>
      </c>
      <c r="C742" s="12" t="str">
        <f>IF(Data!C742="","", Data!C742)</f>
        <v/>
      </c>
      <c r="E742" s="120" t="str">
        <f t="shared" si="22"/>
        <v/>
      </c>
      <c r="F742" s="120" t="str">
        <f t="shared" si="23"/>
        <v/>
      </c>
    </row>
    <row r="743" spans="1:6">
      <c r="A743" s="12">
        <v>734</v>
      </c>
      <c r="B743" s="12" t="str">
        <f>IF(Data!B743="","", Data!B743)</f>
        <v/>
      </c>
      <c r="C743" s="12" t="str">
        <f>IF(Data!C743="","", Data!C743)</f>
        <v/>
      </c>
      <c r="E743" s="120" t="str">
        <f t="shared" si="22"/>
        <v/>
      </c>
      <c r="F743" s="120" t="str">
        <f t="shared" si="23"/>
        <v/>
      </c>
    </row>
    <row r="744" spans="1:6">
      <c r="A744" s="12">
        <v>735</v>
      </c>
      <c r="B744" s="12" t="str">
        <f>IF(Data!B744="","", Data!B744)</f>
        <v/>
      </c>
      <c r="C744" s="12" t="str">
        <f>IF(Data!C744="","", Data!C744)</f>
        <v/>
      </c>
      <c r="E744" s="120" t="str">
        <f t="shared" si="22"/>
        <v/>
      </c>
      <c r="F744" s="120" t="str">
        <f t="shared" si="23"/>
        <v/>
      </c>
    </row>
    <row r="745" spans="1:6">
      <c r="A745" s="12">
        <v>736</v>
      </c>
      <c r="B745" s="12" t="str">
        <f>IF(Data!B745="","", Data!B745)</f>
        <v/>
      </c>
      <c r="C745" s="12" t="str">
        <f>IF(Data!C745="","", Data!C745)</f>
        <v/>
      </c>
      <c r="E745" s="120" t="str">
        <f t="shared" si="22"/>
        <v/>
      </c>
      <c r="F745" s="120" t="str">
        <f t="shared" si="23"/>
        <v/>
      </c>
    </row>
    <row r="746" spans="1:6">
      <c r="A746" s="12">
        <v>737</v>
      </c>
      <c r="B746" s="12" t="str">
        <f>IF(Data!B746="","", Data!B746)</f>
        <v/>
      </c>
      <c r="C746" s="12" t="str">
        <f>IF(Data!C746="","", Data!C746)</f>
        <v/>
      </c>
      <c r="E746" s="120" t="str">
        <f t="shared" si="22"/>
        <v/>
      </c>
      <c r="F746" s="120" t="str">
        <f t="shared" si="23"/>
        <v/>
      </c>
    </row>
    <row r="747" spans="1:6">
      <c r="A747" s="12">
        <v>738</v>
      </c>
      <c r="B747" s="12" t="str">
        <f>IF(Data!B747="","", Data!B747)</f>
        <v/>
      </c>
      <c r="C747" s="12" t="str">
        <f>IF(Data!C747="","", Data!C747)</f>
        <v/>
      </c>
      <c r="E747" s="120" t="str">
        <f t="shared" si="22"/>
        <v/>
      </c>
      <c r="F747" s="120" t="str">
        <f t="shared" si="23"/>
        <v/>
      </c>
    </row>
    <row r="748" spans="1:6">
      <c r="A748" s="12">
        <v>739</v>
      </c>
      <c r="B748" s="12" t="str">
        <f>IF(Data!B748="","", Data!B748)</f>
        <v/>
      </c>
      <c r="C748" s="12" t="str">
        <f>IF(Data!C748="","", Data!C748)</f>
        <v/>
      </c>
      <c r="E748" s="120" t="str">
        <f t="shared" si="22"/>
        <v/>
      </c>
      <c r="F748" s="120" t="str">
        <f t="shared" si="23"/>
        <v/>
      </c>
    </row>
    <row r="749" spans="1:6">
      <c r="A749" s="12">
        <v>740</v>
      </c>
      <c r="B749" s="12" t="str">
        <f>IF(Data!B749="","", Data!B749)</f>
        <v/>
      </c>
      <c r="C749" s="12" t="str">
        <f>IF(Data!C749="","", Data!C749)</f>
        <v/>
      </c>
      <c r="E749" s="120" t="str">
        <f t="shared" si="22"/>
        <v/>
      </c>
      <c r="F749" s="120" t="str">
        <f t="shared" si="23"/>
        <v/>
      </c>
    </row>
    <row r="750" spans="1:6">
      <c r="A750" s="12">
        <v>741</v>
      </c>
      <c r="B750" s="12" t="str">
        <f>IF(Data!B750="","", Data!B750)</f>
        <v/>
      </c>
      <c r="C750" s="12" t="str">
        <f>IF(Data!C750="","", Data!C750)</f>
        <v/>
      </c>
      <c r="E750" s="120" t="str">
        <f t="shared" si="22"/>
        <v/>
      </c>
      <c r="F750" s="120" t="str">
        <f t="shared" si="23"/>
        <v/>
      </c>
    </row>
    <row r="751" spans="1:6">
      <c r="A751" s="12">
        <v>742</v>
      </c>
      <c r="B751" s="12" t="str">
        <f>IF(Data!B751="","", Data!B751)</f>
        <v/>
      </c>
      <c r="C751" s="12" t="str">
        <f>IF(Data!C751="","", Data!C751)</f>
        <v/>
      </c>
      <c r="E751" s="120" t="str">
        <f t="shared" si="22"/>
        <v/>
      </c>
      <c r="F751" s="120" t="str">
        <f t="shared" si="23"/>
        <v/>
      </c>
    </row>
    <row r="752" spans="1:6">
      <c r="A752" s="12">
        <v>743</v>
      </c>
      <c r="B752" s="12" t="str">
        <f>IF(Data!B752="","", Data!B752)</f>
        <v/>
      </c>
      <c r="C752" s="12" t="str">
        <f>IF(Data!C752="","", Data!C752)</f>
        <v/>
      </c>
      <c r="E752" s="120" t="str">
        <f t="shared" si="22"/>
        <v/>
      </c>
      <c r="F752" s="120" t="str">
        <f t="shared" si="23"/>
        <v/>
      </c>
    </row>
    <row r="753" spans="1:6">
      <c r="A753" s="12">
        <v>744</v>
      </c>
      <c r="B753" s="12" t="str">
        <f>IF(Data!B753="","", Data!B753)</f>
        <v/>
      </c>
      <c r="C753" s="12" t="str">
        <f>IF(Data!C753="","", Data!C753)</f>
        <v/>
      </c>
      <c r="E753" s="120" t="str">
        <f t="shared" si="22"/>
        <v/>
      </c>
      <c r="F753" s="120" t="str">
        <f t="shared" si="23"/>
        <v/>
      </c>
    </row>
    <row r="754" spans="1:6">
      <c r="A754" s="12">
        <v>745</v>
      </c>
      <c r="B754" s="12" t="str">
        <f>IF(Data!B754="","", Data!B754)</f>
        <v/>
      </c>
      <c r="C754" s="12" t="str">
        <f>IF(Data!C754="","", Data!C754)</f>
        <v/>
      </c>
      <c r="E754" s="120" t="str">
        <f t="shared" si="22"/>
        <v/>
      </c>
      <c r="F754" s="120" t="str">
        <f t="shared" si="23"/>
        <v/>
      </c>
    </row>
    <row r="755" spans="1:6">
      <c r="A755" s="12">
        <v>746</v>
      </c>
      <c r="B755" s="12" t="str">
        <f>IF(Data!B755="","", Data!B755)</f>
        <v/>
      </c>
      <c r="C755" s="12" t="str">
        <f>IF(Data!C755="","", Data!C755)</f>
        <v/>
      </c>
      <c r="E755" s="120" t="str">
        <f t="shared" si="22"/>
        <v/>
      </c>
      <c r="F755" s="120" t="str">
        <f t="shared" si="23"/>
        <v/>
      </c>
    </row>
    <row r="756" spans="1:6">
      <c r="A756" s="12">
        <v>747</v>
      </c>
      <c r="B756" s="12" t="str">
        <f>IF(Data!B756="","", Data!B756)</f>
        <v/>
      </c>
      <c r="C756" s="12" t="str">
        <f>IF(Data!C756="","", Data!C756)</f>
        <v/>
      </c>
      <c r="E756" s="120" t="str">
        <f t="shared" si="22"/>
        <v/>
      </c>
      <c r="F756" s="120" t="str">
        <f t="shared" si="23"/>
        <v/>
      </c>
    </row>
    <row r="757" spans="1:6">
      <c r="A757" s="12">
        <v>748</v>
      </c>
      <c r="B757" s="12" t="str">
        <f>IF(Data!B757="","", Data!B757)</f>
        <v/>
      </c>
      <c r="C757" s="12" t="str">
        <f>IF(Data!C757="","", Data!C757)</f>
        <v/>
      </c>
      <c r="E757" s="120" t="str">
        <f t="shared" si="22"/>
        <v/>
      </c>
      <c r="F757" s="120" t="str">
        <f t="shared" si="23"/>
        <v/>
      </c>
    </row>
    <row r="758" spans="1:6">
      <c r="A758" s="12">
        <v>749</v>
      </c>
      <c r="B758" s="12" t="str">
        <f>IF(Data!B758="","", Data!B758)</f>
        <v/>
      </c>
      <c r="C758" s="12" t="str">
        <f>IF(Data!C758="","", Data!C758)</f>
        <v/>
      </c>
      <c r="E758" s="120" t="str">
        <f t="shared" si="22"/>
        <v/>
      </c>
      <c r="F758" s="120" t="str">
        <f t="shared" si="23"/>
        <v/>
      </c>
    </row>
    <row r="759" spans="1:6">
      <c r="A759" s="12">
        <v>750</v>
      </c>
      <c r="B759" s="12" t="str">
        <f>IF(Data!B759="","", Data!B759)</f>
        <v/>
      </c>
      <c r="C759" s="12" t="str">
        <f>IF(Data!C759="","", Data!C759)</f>
        <v/>
      </c>
      <c r="E759" s="120" t="str">
        <f t="shared" si="22"/>
        <v/>
      </c>
      <c r="F759" s="120" t="str">
        <f t="shared" si="23"/>
        <v/>
      </c>
    </row>
    <row r="760" spans="1:6">
      <c r="A760" s="12">
        <v>751</v>
      </c>
      <c r="B760" s="12" t="str">
        <f>IF(Data!B760="","", Data!B760)</f>
        <v/>
      </c>
      <c r="C760" s="12" t="str">
        <f>IF(Data!C760="","", Data!C760)</f>
        <v/>
      </c>
      <c r="E760" s="120" t="str">
        <f t="shared" si="22"/>
        <v/>
      </c>
      <c r="F760" s="120" t="str">
        <f t="shared" si="23"/>
        <v/>
      </c>
    </row>
    <row r="761" spans="1:6">
      <c r="A761" s="12">
        <v>752</v>
      </c>
      <c r="B761" s="12" t="str">
        <f>IF(Data!B761="","", Data!B761)</f>
        <v/>
      </c>
      <c r="C761" s="12" t="str">
        <f>IF(Data!C761="","", Data!C761)</f>
        <v/>
      </c>
      <c r="E761" s="120" t="str">
        <f t="shared" si="22"/>
        <v/>
      </c>
      <c r="F761" s="120" t="str">
        <f t="shared" si="23"/>
        <v/>
      </c>
    </row>
    <row r="762" spans="1:6">
      <c r="A762" s="12">
        <v>753</v>
      </c>
      <c r="B762" s="12" t="str">
        <f>IF(Data!B762="","", Data!B762)</f>
        <v/>
      </c>
      <c r="C762" s="12" t="str">
        <f>IF(Data!C762="","", Data!C762)</f>
        <v/>
      </c>
      <c r="E762" s="120" t="str">
        <f t="shared" si="22"/>
        <v/>
      </c>
      <c r="F762" s="120" t="str">
        <f t="shared" si="23"/>
        <v/>
      </c>
    </row>
    <row r="763" spans="1:6">
      <c r="A763" s="12">
        <v>754</v>
      </c>
      <c r="B763" s="12" t="str">
        <f>IF(Data!B763="","", Data!B763)</f>
        <v/>
      </c>
      <c r="C763" s="12" t="str">
        <f>IF(Data!C763="","", Data!C763)</f>
        <v/>
      </c>
      <c r="E763" s="120" t="str">
        <f t="shared" si="22"/>
        <v/>
      </c>
      <c r="F763" s="120" t="str">
        <f t="shared" si="23"/>
        <v/>
      </c>
    </row>
    <row r="764" spans="1:6">
      <c r="A764" s="12">
        <v>755</v>
      </c>
      <c r="B764" s="12" t="str">
        <f>IF(Data!B764="","", Data!B764)</f>
        <v/>
      </c>
      <c r="C764" s="12" t="str">
        <f>IF(Data!C764="","", Data!C764)</f>
        <v/>
      </c>
      <c r="E764" s="120" t="str">
        <f t="shared" si="22"/>
        <v/>
      </c>
      <c r="F764" s="120" t="str">
        <f t="shared" si="23"/>
        <v/>
      </c>
    </row>
    <row r="765" spans="1:6">
      <c r="A765" s="12">
        <v>756</v>
      </c>
      <c r="B765" s="12" t="str">
        <f>IF(Data!B765="","", Data!B765)</f>
        <v/>
      </c>
      <c r="C765" s="12" t="str">
        <f>IF(Data!C765="","", Data!C765)</f>
        <v/>
      </c>
      <c r="E765" s="120" t="str">
        <f t="shared" si="22"/>
        <v/>
      </c>
      <c r="F765" s="120" t="str">
        <f t="shared" si="23"/>
        <v/>
      </c>
    </row>
    <row r="766" spans="1:6">
      <c r="A766" s="12">
        <v>757</v>
      </c>
      <c r="B766" s="12" t="str">
        <f>IF(Data!B766="","", Data!B766)</f>
        <v/>
      </c>
      <c r="C766" s="12" t="str">
        <f>IF(Data!C766="","", Data!C766)</f>
        <v/>
      </c>
      <c r="E766" s="120" t="str">
        <f t="shared" si="22"/>
        <v/>
      </c>
      <c r="F766" s="120" t="str">
        <f t="shared" si="23"/>
        <v/>
      </c>
    </row>
    <row r="767" spans="1:6">
      <c r="A767" s="12">
        <v>758</v>
      </c>
      <c r="B767" s="12" t="str">
        <f>IF(Data!B767="","", Data!B767)</f>
        <v/>
      </c>
      <c r="C767" s="12" t="str">
        <f>IF(Data!C767="","", Data!C767)</f>
        <v/>
      </c>
      <c r="E767" s="120" t="str">
        <f t="shared" si="22"/>
        <v/>
      </c>
      <c r="F767" s="120" t="str">
        <f t="shared" si="23"/>
        <v/>
      </c>
    </row>
    <row r="768" spans="1:6">
      <c r="A768" s="12">
        <v>759</v>
      </c>
      <c r="B768" s="12" t="str">
        <f>IF(Data!B768="","", Data!B768)</f>
        <v/>
      </c>
      <c r="C768" s="12" t="str">
        <f>IF(Data!C768="","", Data!C768)</f>
        <v/>
      </c>
      <c r="E768" s="120" t="str">
        <f t="shared" si="22"/>
        <v/>
      </c>
      <c r="F768" s="120" t="str">
        <f t="shared" si="23"/>
        <v/>
      </c>
    </row>
    <row r="769" spans="1:6">
      <c r="A769" s="12">
        <v>760</v>
      </c>
      <c r="B769" s="12" t="str">
        <f>IF(Data!B769="","", Data!B769)</f>
        <v/>
      </c>
      <c r="C769" s="12" t="str">
        <f>IF(Data!C769="","", Data!C769)</f>
        <v/>
      </c>
      <c r="E769" s="120" t="str">
        <f t="shared" si="22"/>
        <v/>
      </c>
      <c r="F769" s="120" t="str">
        <f t="shared" si="23"/>
        <v/>
      </c>
    </row>
    <row r="770" spans="1:6">
      <c r="A770" s="12">
        <v>761</v>
      </c>
      <c r="B770" s="12" t="str">
        <f>IF(Data!B770="","", Data!B770)</f>
        <v/>
      </c>
      <c r="C770" s="12" t="str">
        <f>IF(Data!C770="","", Data!C770)</f>
        <v/>
      </c>
      <c r="E770" s="120" t="str">
        <f t="shared" si="22"/>
        <v/>
      </c>
      <c r="F770" s="120" t="str">
        <f t="shared" si="23"/>
        <v/>
      </c>
    </row>
    <row r="771" spans="1:6">
      <c r="A771" s="12">
        <v>762</v>
      </c>
      <c r="B771" s="12" t="str">
        <f>IF(Data!B771="","", Data!B771)</f>
        <v/>
      </c>
      <c r="C771" s="12" t="str">
        <f>IF(Data!C771="","", Data!C771)</f>
        <v/>
      </c>
      <c r="E771" s="120" t="str">
        <f t="shared" si="22"/>
        <v/>
      </c>
      <c r="F771" s="120" t="str">
        <f t="shared" si="23"/>
        <v/>
      </c>
    </row>
    <row r="772" spans="1:6">
      <c r="A772" s="12">
        <v>763</v>
      </c>
      <c r="B772" s="12" t="str">
        <f>IF(Data!B772="","", Data!B772)</f>
        <v/>
      </c>
      <c r="C772" s="12" t="str">
        <f>IF(Data!C772="","", Data!C772)</f>
        <v/>
      </c>
      <c r="E772" s="120" t="str">
        <f t="shared" si="22"/>
        <v/>
      </c>
      <c r="F772" s="120" t="str">
        <f t="shared" si="23"/>
        <v/>
      </c>
    </row>
    <row r="773" spans="1:6">
      <c r="A773" s="12">
        <v>764</v>
      </c>
      <c r="B773" s="12" t="str">
        <f>IF(Data!B773="","", Data!B773)</f>
        <v/>
      </c>
      <c r="C773" s="12" t="str">
        <f>IF(Data!C773="","", Data!C773)</f>
        <v/>
      </c>
      <c r="E773" s="120" t="str">
        <f t="shared" si="22"/>
        <v/>
      </c>
      <c r="F773" s="120" t="str">
        <f t="shared" si="23"/>
        <v/>
      </c>
    </row>
    <row r="774" spans="1:6">
      <c r="A774" s="12">
        <v>765</v>
      </c>
      <c r="B774" s="12" t="str">
        <f>IF(Data!B774="","", Data!B774)</f>
        <v/>
      </c>
      <c r="C774" s="12" t="str">
        <f>IF(Data!C774="","", Data!C774)</f>
        <v/>
      </c>
      <c r="E774" s="120" t="str">
        <f t="shared" si="22"/>
        <v/>
      </c>
      <c r="F774" s="120" t="str">
        <f t="shared" si="23"/>
        <v/>
      </c>
    </row>
    <row r="775" spans="1:6">
      <c r="A775" s="12">
        <v>766</v>
      </c>
      <c r="B775" s="12" t="str">
        <f>IF(Data!B775="","", Data!B775)</f>
        <v/>
      </c>
      <c r="C775" s="12" t="str">
        <f>IF(Data!C775="","", Data!C775)</f>
        <v/>
      </c>
      <c r="E775" s="120" t="str">
        <f t="shared" si="22"/>
        <v/>
      </c>
      <c r="F775" s="120" t="str">
        <f t="shared" si="23"/>
        <v/>
      </c>
    </row>
    <row r="776" spans="1:6">
      <c r="A776" s="12">
        <v>767</v>
      </c>
      <c r="B776" s="12" t="str">
        <f>IF(Data!B776="","", Data!B776)</f>
        <v/>
      </c>
      <c r="C776" s="12" t="str">
        <f>IF(Data!C776="","", Data!C776)</f>
        <v/>
      </c>
      <c r="E776" s="120" t="str">
        <f t="shared" si="22"/>
        <v/>
      </c>
      <c r="F776" s="120" t="str">
        <f t="shared" si="23"/>
        <v/>
      </c>
    </row>
    <row r="777" spans="1:6">
      <c r="A777" s="12">
        <v>768</v>
      </c>
      <c r="B777" s="12" t="str">
        <f>IF(Data!B777="","", Data!B777)</f>
        <v/>
      </c>
      <c r="C777" s="12" t="str">
        <f>IF(Data!C777="","", Data!C777)</f>
        <v/>
      </c>
      <c r="E777" s="120" t="str">
        <f t="shared" si="22"/>
        <v/>
      </c>
      <c r="F777" s="120" t="str">
        <f t="shared" si="23"/>
        <v/>
      </c>
    </row>
    <row r="778" spans="1:6">
      <c r="A778" s="12">
        <v>769</v>
      </c>
      <c r="B778" s="12" t="str">
        <f>IF(Data!B778="","", Data!B778)</f>
        <v/>
      </c>
      <c r="C778" s="12" t="str">
        <f>IF(Data!C778="","", Data!C778)</f>
        <v/>
      </c>
      <c r="E778" s="120" t="str">
        <f t="shared" si="22"/>
        <v/>
      </c>
      <c r="F778" s="120" t="str">
        <f t="shared" si="23"/>
        <v/>
      </c>
    </row>
    <row r="779" spans="1:6">
      <c r="A779" s="12">
        <v>770</v>
      </c>
      <c r="B779" s="12" t="str">
        <f>IF(Data!B779="","", Data!B779)</f>
        <v/>
      </c>
      <c r="C779" s="12" t="str">
        <f>IF(Data!C779="","", Data!C779)</f>
        <v/>
      </c>
      <c r="E779" s="120" t="str">
        <f t="shared" ref="E779:E842" si="24">IFERROR(RANK(B779,$B$10:$C$1009,1)+(COUNT($B$10:$C$1009)+1-RANK(B779,$B$10:$C$1009,1)-RANK(B779,$B$10:$C$1009,0))/2,"")</f>
        <v/>
      </c>
      <c r="F779" s="120" t="str">
        <f t="shared" ref="F779:F842" si="25">IFERROR(RANK(C779,$B$10:$C$1009,1)+(COUNT($B$10:$C$1009)+1-RANK(C779,$B$10:$C$1009,1)-RANK(C779,$B$10:$C$1009,0))/2,"")</f>
        <v/>
      </c>
    </row>
    <row r="780" spans="1:6">
      <c r="A780" s="12">
        <v>771</v>
      </c>
      <c r="B780" s="12" t="str">
        <f>IF(Data!B780="","", Data!B780)</f>
        <v/>
      </c>
      <c r="C780" s="12" t="str">
        <f>IF(Data!C780="","", Data!C780)</f>
        <v/>
      </c>
      <c r="E780" s="120" t="str">
        <f t="shared" si="24"/>
        <v/>
      </c>
      <c r="F780" s="120" t="str">
        <f t="shared" si="25"/>
        <v/>
      </c>
    </row>
    <row r="781" spans="1:6">
      <c r="A781" s="12">
        <v>772</v>
      </c>
      <c r="B781" s="12" t="str">
        <f>IF(Data!B781="","", Data!B781)</f>
        <v/>
      </c>
      <c r="C781" s="12" t="str">
        <f>IF(Data!C781="","", Data!C781)</f>
        <v/>
      </c>
      <c r="E781" s="120" t="str">
        <f t="shared" si="24"/>
        <v/>
      </c>
      <c r="F781" s="120" t="str">
        <f t="shared" si="25"/>
        <v/>
      </c>
    </row>
    <row r="782" spans="1:6">
      <c r="A782" s="12">
        <v>773</v>
      </c>
      <c r="B782" s="12" t="str">
        <f>IF(Data!B782="","", Data!B782)</f>
        <v/>
      </c>
      <c r="C782" s="12" t="str">
        <f>IF(Data!C782="","", Data!C782)</f>
        <v/>
      </c>
      <c r="E782" s="120" t="str">
        <f t="shared" si="24"/>
        <v/>
      </c>
      <c r="F782" s="120" t="str">
        <f t="shared" si="25"/>
        <v/>
      </c>
    </row>
    <row r="783" spans="1:6">
      <c r="A783" s="12">
        <v>774</v>
      </c>
      <c r="B783" s="12" t="str">
        <f>IF(Data!B783="","", Data!B783)</f>
        <v/>
      </c>
      <c r="C783" s="12" t="str">
        <f>IF(Data!C783="","", Data!C783)</f>
        <v/>
      </c>
      <c r="E783" s="120" t="str">
        <f t="shared" si="24"/>
        <v/>
      </c>
      <c r="F783" s="120" t="str">
        <f t="shared" si="25"/>
        <v/>
      </c>
    </row>
    <row r="784" spans="1:6">
      <c r="A784" s="12">
        <v>775</v>
      </c>
      <c r="B784" s="12" t="str">
        <f>IF(Data!B784="","", Data!B784)</f>
        <v/>
      </c>
      <c r="C784" s="12" t="str">
        <f>IF(Data!C784="","", Data!C784)</f>
        <v/>
      </c>
      <c r="E784" s="120" t="str">
        <f t="shared" si="24"/>
        <v/>
      </c>
      <c r="F784" s="120" t="str">
        <f t="shared" si="25"/>
        <v/>
      </c>
    </row>
    <row r="785" spans="1:6">
      <c r="A785" s="12">
        <v>776</v>
      </c>
      <c r="B785" s="12" t="str">
        <f>IF(Data!B785="","", Data!B785)</f>
        <v/>
      </c>
      <c r="C785" s="12" t="str">
        <f>IF(Data!C785="","", Data!C785)</f>
        <v/>
      </c>
      <c r="E785" s="120" t="str">
        <f t="shared" si="24"/>
        <v/>
      </c>
      <c r="F785" s="120" t="str">
        <f t="shared" si="25"/>
        <v/>
      </c>
    </row>
    <row r="786" spans="1:6">
      <c r="A786" s="12">
        <v>777</v>
      </c>
      <c r="B786" s="12" t="str">
        <f>IF(Data!B786="","", Data!B786)</f>
        <v/>
      </c>
      <c r="C786" s="12" t="str">
        <f>IF(Data!C786="","", Data!C786)</f>
        <v/>
      </c>
      <c r="E786" s="120" t="str">
        <f t="shared" si="24"/>
        <v/>
      </c>
      <c r="F786" s="120" t="str">
        <f t="shared" si="25"/>
        <v/>
      </c>
    </row>
    <row r="787" spans="1:6">
      <c r="A787" s="12">
        <v>778</v>
      </c>
      <c r="B787" s="12" t="str">
        <f>IF(Data!B787="","", Data!B787)</f>
        <v/>
      </c>
      <c r="C787" s="12" t="str">
        <f>IF(Data!C787="","", Data!C787)</f>
        <v/>
      </c>
      <c r="E787" s="120" t="str">
        <f t="shared" si="24"/>
        <v/>
      </c>
      <c r="F787" s="120" t="str">
        <f t="shared" si="25"/>
        <v/>
      </c>
    </row>
    <row r="788" spans="1:6">
      <c r="A788" s="12">
        <v>779</v>
      </c>
      <c r="B788" s="12" t="str">
        <f>IF(Data!B788="","", Data!B788)</f>
        <v/>
      </c>
      <c r="C788" s="12" t="str">
        <f>IF(Data!C788="","", Data!C788)</f>
        <v/>
      </c>
      <c r="E788" s="120" t="str">
        <f t="shared" si="24"/>
        <v/>
      </c>
      <c r="F788" s="120" t="str">
        <f t="shared" si="25"/>
        <v/>
      </c>
    </row>
    <row r="789" spans="1:6">
      <c r="A789" s="12">
        <v>780</v>
      </c>
      <c r="B789" s="12" t="str">
        <f>IF(Data!B789="","", Data!B789)</f>
        <v/>
      </c>
      <c r="C789" s="12" t="str">
        <f>IF(Data!C789="","", Data!C789)</f>
        <v/>
      </c>
      <c r="E789" s="120" t="str">
        <f t="shared" si="24"/>
        <v/>
      </c>
      <c r="F789" s="120" t="str">
        <f t="shared" si="25"/>
        <v/>
      </c>
    </row>
    <row r="790" spans="1:6">
      <c r="A790" s="12">
        <v>781</v>
      </c>
      <c r="B790" s="12" t="str">
        <f>IF(Data!B790="","", Data!B790)</f>
        <v/>
      </c>
      <c r="C790" s="12" t="str">
        <f>IF(Data!C790="","", Data!C790)</f>
        <v/>
      </c>
      <c r="E790" s="120" t="str">
        <f t="shared" si="24"/>
        <v/>
      </c>
      <c r="F790" s="120" t="str">
        <f t="shared" si="25"/>
        <v/>
      </c>
    </row>
    <row r="791" spans="1:6">
      <c r="A791" s="12">
        <v>782</v>
      </c>
      <c r="B791" s="12" t="str">
        <f>IF(Data!B791="","", Data!B791)</f>
        <v/>
      </c>
      <c r="C791" s="12" t="str">
        <f>IF(Data!C791="","", Data!C791)</f>
        <v/>
      </c>
      <c r="E791" s="120" t="str">
        <f t="shared" si="24"/>
        <v/>
      </c>
      <c r="F791" s="120" t="str">
        <f t="shared" si="25"/>
        <v/>
      </c>
    </row>
    <row r="792" spans="1:6">
      <c r="A792" s="12">
        <v>783</v>
      </c>
      <c r="B792" s="12" t="str">
        <f>IF(Data!B792="","", Data!B792)</f>
        <v/>
      </c>
      <c r="C792" s="12" t="str">
        <f>IF(Data!C792="","", Data!C792)</f>
        <v/>
      </c>
      <c r="E792" s="120" t="str">
        <f t="shared" si="24"/>
        <v/>
      </c>
      <c r="F792" s="120" t="str">
        <f t="shared" si="25"/>
        <v/>
      </c>
    </row>
    <row r="793" spans="1:6">
      <c r="A793" s="12">
        <v>784</v>
      </c>
      <c r="B793" s="12" t="str">
        <f>IF(Data!B793="","", Data!B793)</f>
        <v/>
      </c>
      <c r="C793" s="12" t="str">
        <f>IF(Data!C793="","", Data!C793)</f>
        <v/>
      </c>
      <c r="E793" s="120" t="str">
        <f t="shared" si="24"/>
        <v/>
      </c>
      <c r="F793" s="120" t="str">
        <f t="shared" si="25"/>
        <v/>
      </c>
    </row>
    <row r="794" spans="1:6">
      <c r="A794" s="12">
        <v>785</v>
      </c>
      <c r="B794" s="12" t="str">
        <f>IF(Data!B794="","", Data!B794)</f>
        <v/>
      </c>
      <c r="C794" s="12" t="str">
        <f>IF(Data!C794="","", Data!C794)</f>
        <v/>
      </c>
      <c r="E794" s="120" t="str">
        <f t="shared" si="24"/>
        <v/>
      </c>
      <c r="F794" s="120" t="str">
        <f t="shared" si="25"/>
        <v/>
      </c>
    </row>
    <row r="795" spans="1:6">
      <c r="A795" s="12">
        <v>786</v>
      </c>
      <c r="B795" s="12" t="str">
        <f>IF(Data!B795="","", Data!B795)</f>
        <v/>
      </c>
      <c r="C795" s="12" t="str">
        <f>IF(Data!C795="","", Data!C795)</f>
        <v/>
      </c>
      <c r="E795" s="120" t="str">
        <f t="shared" si="24"/>
        <v/>
      </c>
      <c r="F795" s="120" t="str">
        <f t="shared" si="25"/>
        <v/>
      </c>
    </row>
    <row r="796" spans="1:6">
      <c r="A796" s="12">
        <v>787</v>
      </c>
      <c r="B796" s="12" t="str">
        <f>IF(Data!B796="","", Data!B796)</f>
        <v/>
      </c>
      <c r="C796" s="12" t="str">
        <f>IF(Data!C796="","", Data!C796)</f>
        <v/>
      </c>
      <c r="E796" s="120" t="str">
        <f t="shared" si="24"/>
        <v/>
      </c>
      <c r="F796" s="120" t="str">
        <f t="shared" si="25"/>
        <v/>
      </c>
    </row>
    <row r="797" spans="1:6">
      <c r="A797" s="12">
        <v>788</v>
      </c>
      <c r="B797" s="12" t="str">
        <f>IF(Data!B797="","", Data!B797)</f>
        <v/>
      </c>
      <c r="C797" s="12" t="str">
        <f>IF(Data!C797="","", Data!C797)</f>
        <v/>
      </c>
      <c r="E797" s="120" t="str">
        <f t="shared" si="24"/>
        <v/>
      </c>
      <c r="F797" s="120" t="str">
        <f t="shared" si="25"/>
        <v/>
      </c>
    </row>
    <row r="798" spans="1:6">
      <c r="A798" s="12">
        <v>789</v>
      </c>
      <c r="B798" s="12" t="str">
        <f>IF(Data!B798="","", Data!B798)</f>
        <v/>
      </c>
      <c r="C798" s="12" t="str">
        <f>IF(Data!C798="","", Data!C798)</f>
        <v/>
      </c>
      <c r="E798" s="120" t="str">
        <f t="shared" si="24"/>
        <v/>
      </c>
      <c r="F798" s="120" t="str">
        <f t="shared" si="25"/>
        <v/>
      </c>
    </row>
    <row r="799" spans="1:6">
      <c r="A799" s="12">
        <v>790</v>
      </c>
      <c r="B799" s="12" t="str">
        <f>IF(Data!B799="","", Data!B799)</f>
        <v/>
      </c>
      <c r="C799" s="12" t="str">
        <f>IF(Data!C799="","", Data!C799)</f>
        <v/>
      </c>
      <c r="E799" s="120" t="str">
        <f t="shared" si="24"/>
        <v/>
      </c>
      <c r="F799" s="120" t="str">
        <f t="shared" si="25"/>
        <v/>
      </c>
    </row>
    <row r="800" spans="1:6">
      <c r="A800" s="12">
        <v>791</v>
      </c>
      <c r="B800" s="12" t="str">
        <f>IF(Data!B800="","", Data!B800)</f>
        <v/>
      </c>
      <c r="C800" s="12" t="str">
        <f>IF(Data!C800="","", Data!C800)</f>
        <v/>
      </c>
      <c r="E800" s="120" t="str">
        <f t="shared" si="24"/>
        <v/>
      </c>
      <c r="F800" s="120" t="str">
        <f t="shared" si="25"/>
        <v/>
      </c>
    </row>
    <row r="801" spans="1:6">
      <c r="A801" s="12">
        <v>792</v>
      </c>
      <c r="B801" s="12" t="str">
        <f>IF(Data!B801="","", Data!B801)</f>
        <v/>
      </c>
      <c r="C801" s="12" t="str">
        <f>IF(Data!C801="","", Data!C801)</f>
        <v/>
      </c>
      <c r="E801" s="120" t="str">
        <f t="shared" si="24"/>
        <v/>
      </c>
      <c r="F801" s="120" t="str">
        <f t="shared" si="25"/>
        <v/>
      </c>
    </row>
    <row r="802" spans="1:6">
      <c r="A802" s="12">
        <v>793</v>
      </c>
      <c r="B802" s="12" t="str">
        <f>IF(Data!B802="","", Data!B802)</f>
        <v/>
      </c>
      <c r="C802" s="12" t="str">
        <f>IF(Data!C802="","", Data!C802)</f>
        <v/>
      </c>
      <c r="E802" s="120" t="str">
        <f t="shared" si="24"/>
        <v/>
      </c>
      <c r="F802" s="120" t="str">
        <f t="shared" si="25"/>
        <v/>
      </c>
    </row>
    <row r="803" spans="1:6">
      <c r="A803" s="12">
        <v>794</v>
      </c>
      <c r="B803" s="12" t="str">
        <f>IF(Data!B803="","", Data!B803)</f>
        <v/>
      </c>
      <c r="C803" s="12" t="str">
        <f>IF(Data!C803="","", Data!C803)</f>
        <v/>
      </c>
      <c r="E803" s="120" t="str">
        <f t="shared" si="24"/>
        <v/>
      </c>
      <c r="F803" s="120" t="str">
        <f t="shared" si="25"/>
        <v/>
      </c>
    </row>
    <row r="804" spans="1:6">
      <c r="A804" s="12">
        <v>795</v>
      </c>
      <c r="B804" s="12" t="str">
        <f>IF(Data!B804="","", Data!B804)</f>
        <v/>
      </c>
      <c r="C804" s="12" t="str">
        <f>IF(Data!C804="","", Data!C804)</f>
        <v/>
      </c>
      <c r="E804" s="120" t="str">
        <f t="shared" si="24"/>
        <v/>
      </c>
      <c r="F804" s="120" t="str">
        <f t="shared" si="25"/>
        <v/>
      </c>
    </row>
    <row r="805" spans="1:6">
      <c r="A805" s="12">
        <v>796</v>
      </c>
      <c r="B805" s="12" t="str">
        <f>IF(Data!B805="","", Data!B805)</f>
        <v/>
      </c>
      <c r="C805" s="12" t="str">
        <f>IF(Data!C805="","", Data!C805)</f>
        <v/>
      </c>
      <c r="E805" s="120" t="str">
        <f t="shared" si="24"/>
        <v/>
      </c>
      <c r="F805" s="120" t="str">
        <f t="shared" si="25"/>
        <v/>
      </c>
    </row>
    <row r="806" spans="1:6">
      <c r="A806" s="12">
        <v>797</v>
      </c>
      <c r="B806" s="12" t="str">
        <f>IF(Data!B806="","", Data!B806)</f>
        <v/>
      </c>
      <c r="C806" s="12" t="str">
        <f>IF(Data!C806="","", Data!C806)</f>
        <v/>
      </c>
      <c r="E806" s="120" t="str">
        <f t="shared" si="24"/>
        <v/>
      </c>
      <c r="F806" s="120" t="str">
        <f t="shared" si="25"/>
        <v/>
      </c>
    </row>
    <row r="807" spans="1:6">
      <c r="A807" s="12">
        <v>798</v>
      </c>
      <c r="B807" s="12" t="str">
        <f>IF(Data!B807="","", Data!B807)</f>
        <v/>
      </c>
      <c r="C807" s="12" t="str">
        <f>IF(Data!C807="","", Data!C807)</f>
        <v/>
      </c>
      <c r="E807" s="120" t="str">
        <f t="shared" si="24"/>
        <v/>
      </c>
      <c r="F807" s="120" t="str">
        <f t="shared" si="25"/>
        <v/>
      </c>
    </row>
    <row r="808" spans="1:6">
      <c r="A808" s="12">
        <v>799</v>
      </c>
      <c r="B808" s="12" t="str">
        <f>IF(Data!B808="","", Data!B808)</f>
        <v/>
      </c>
      <c r="C808" s="12" t="str">
        <f>IF(Data!C808="","", Data!C808)</f>
        <v/>
      </c>
      <c r="E808" s="120" t="str">
        <f t="shared" si="24"/>
        <v/>
      </c>
      <c r="F808" s="120" t="str">
        <f t="shared" si="25"/>
        <v/>
      </c>
    </row>
    <row r="809" spans="1:6">
      <c r="A809" s="12">
        <v>800</v>
      </c>
      <c r="B809" s="12" t="str">
        <f>IF(Data!B809="","", Data!B809)</f>
        <v/>
      </c>
      <c r="C809" s="12" t="str">
        <f>IF(Data!C809="","", Data!C809)</f>
        <v/>
      </c>
      <c r="E809" s="120" t="str">
        <f t="shared" si="24"/>
        <v/>
      </c>
      <c r="F809" s="120" t="str">
        <f t="shared" si="25"/>
        <v/>
      </c>
    </row>
    <row r="810" spans="1:6">
      <c r="A810" s="12">
        <v>801</v>
      </c>
      <c r="B810" s="12" t="str">
        <f>IF(Data!B810="","", Data!B810)</f>
        <v/>
      </c>
      <c r="C810" s="12" t="str">
        <f>IF(Data!C810="","", Data!C810)</f>
        <v/>
      </c>
      <c r="E810" s="120" t="str">
        <f t="shared" si="24"/>
        <v/>
      </c>
      <c r="F810" s="120" t="str">
        <f t="shared" si="25"/>
        <v/>
      </c>
    </row>
    <row r="811" spans="1:6">
      <c r="A811" s="12">
        <v>802</v>
      </c>
      <c r="B811" s="12" t="str">
        <f>IF(Data!B811="","", Data!B811)</f>
        <v/>
      </c>
      <c r="C811" s="12" t="str">
        <f>IF(Data!C811="","", Data!C811)</f>
        <v/>
      </c>
      <c r="E811" s="120" t="str">
        <f t="shared" si="24"/>
        <v/>
      </c>
      <c r="F811" s="120" t="str">
        <f t="shared" si="25"/>
        <v/>
      </c>
    </row>
    <row r="812" spans="1:6">
      <c r="A812" s="12">
        <v>803</v>
      </c>
      <c r="B812" s="12" t="str">
        <f>IF(Data!B812="","", Data!B812)</f>
        <v/>
      </c>
      <c r="C812" s="12" t="str">
        <f>IF(Data!C812="","", Data!C812)</f>
        <v/>
      </c>
      <c r="E812" s="120" t="str">
        <f t="shared" si="24"/>
        <v/>
      </c>
      <c r="F812" s="120" t="str">
        <f t="shared" si="25"/>
        <v/>
      </c>
    </row>
    <row r="813" spans="1:6">
      <c r="A813" s="12">
        <v>804</v>
      </c>
      <c r="B813" s="12" t="str">
        <f>IF(Data!B813="","", Data!B813)</f>
        <v/>
      </c>
      <c r="C813" s="12" t="str">
        <f>IF(Data!C813="","", Data!C813)</f>
        <v/>
      </c>
      <c r="E813" s="120" t="str">
        <f t="shared" si="24"/>
        <v/>
      </c>
      <c r="F813" s="120" t="str">
        <f t="shared" si="25"/>
        <v/>
      </c>
    </row>
    <row r="814" spans="1:6">
      <c r="A814" s="12">
        <v>805</v>
      </c>
      <c r="B814" s="12" t="str">
        <f>IF(Data!B814="","", Data!B814)</f>
        <v/>
      </c>
      <c r="C814" s="12" t="str">
        <f>IF(Data!C814="","", Data!C814)</f>
        <v/>
      </c>
      <c r="E814" s="120" t="str">
        <f t="shared" si="24"/>
        <v/>
      </c>
      <c r="F814" s="120" t="str">
        <f t="shared" si="25"/>
        <v/>
      </c>
    </row>
    <row r="815" spans="1:6">
      <c r="A815" s="12">
        <v>806</v>
      </c>
      <c r="B815" s="12" t="str">
        <f>IF(Data!B815="","", Data!B815)</f>
        <v/>
      </c>
      <c r="C815" s="12" t="str">
        <f>IF(Data!C815="","", Data!C815)</f>
        <v/>
      </c>
      <c r="E815" s="120" t="str">
        <f t="shared" si="24"/>
        <v/>
      </c>
      <c r="F815" s="120" t="str">
        <f t="shared" si="25"/>
        <v/>
      </c>
    </row>
    <row r="816" spans="1:6">
      <c r="A816" s="12">
        <v>807</v>
      </c>
      <c r="B816" s="12" t="str">
        <f>IF(Data!B816="","", Data!B816)</f>
        <v/>
      </c>
      <c r="C816" s="12" t="str">
        <f>IF(Data!C816="","", Data!C816)</f>
        <v/>
      </c>
      <c r="E816" s="120" t="str">
        <f t="shared" si="24"/>
        <v/>
      </c>
      <c r="F816" s="120" t="str">
        <f t="shared" si="25"/>
        <v/>
      </c>
    </row>
    <row r="817" spans="1:6">
      <c r="A817" s="12">
        <v>808</v>
      </c>
      <c r="B817" s="12" t="str">
        <f>IF(Data!B817="","", Data!B817)</f>
        <v/>
      </c>
      <c r="C817" s="12" t="str">
        <f>IF(Data!C817="","", Data!C817)</f>
        <v/>
      </c>
      <c r="E817" s="120" t="str">
        <f t="shared" si="24"/>
        <v/>
      </c>
      <c r="F817" s="120" t="str">
        <f t="shared" si="25"/>
        <v/>
      </c>
    </row>
    <row r="818" spans="1:6">
      <c r="A818" s="12">
        <v>809</v>
      </c>
      <c r="B818" s="12" t="str">
        <f>IF(Data!B818="","", Data!B818)</f>
        <v/>
      </c>
      <c r="C818" s="12" t="str">
        <f>IF(Data!C818="","", Data!C818)</f>
        <v/>
      </c>
      <c r="E818" s="120" t="str">
        <f t="shared" si="24"/>
        <v/>
      </c>
      <c r="F818" s="120" t="str">
        <f t="shared" si="25"/>
        <v/>
      </c>
    </row>
    <row r="819" spans="1:6">
      <c r="A819" s="12">
        <v>810</v>
      </c>
      <c r="B819" s="12" t="str">
        <f>IF(Data!B819="","", Data!B819)</f>
        <v/>
      </c>
      <c r="C819" s="12" t="str">
        <f>IF(Data!C819="","", Data!C819)</f>
        <v/>
      </c>
      <c r="E819" s="120" t="str">
        <f t="shared" si="24"/>
        <v/>
      </c>
      <c r="F819" s="120" t="str">
        <f t="shared" si="25"/>
        <v/>
      </c>
    </row>
    <row r="820" spans="1:6">
      <c r="A820" s="12">
        <v>811</v>
      </c>
      <c r="B820" s="12" t="str">
        <f>IF(Data!B820="","", Data!B820)</f>
        <v/>
      </c>
      <c r="C820" s="12" t="str">
        <f>IF(Data!C820="","", Data!C820)</f>
        <v/>
      </c>
      <c r="E820" s="120" t="str">
        <f t="shared" si="24"/>
        <v/>
      </c>
      <c r="F820" s="120" t="str">
        <f t="shared" si="25"/>
        <v/>
      </c>
    </row>
    <row r="821" spans="1:6">
      <c r="A821" s="12">
        <v>812</v>
      </c>
      <c r="B821" s="12" t="str">
        <f>IF(Data!B821="","", Data!B821)</f>
        <v/>
      </c>
      <c r="C821" s="12" t="str">
        <f>IF(Data!C821="","", Data!C821)</f>
        <v/>
      </c>
      <c r="E821" s="120" t="str">
        <f t="shared" si="24"/>
        <v/>
      </c>
      <c r="F821" s="120" t="str">
        <f t="shared" si="25"/>
        <v/>
      </c>
    </row>
    <row r="822" spans="1:6">
      <c r="A822" s="12">
        <v>813</v>
      </c>
      <c r="B822" s="12" t="str">
        <f>IF(Data!B822="","", Data!B822)</f>
        <v/>
      </c>
      <c r="C822" s="12" t="str">
        <f>IF(Data!C822="","", Data!C822)</f>
        <v/>
      </c>
      <c r="E822" s="120" t="str">
        <f t="shared" si="24"/>
        <v/>
      </c>
      <c r="F822" s="120" t="str">
        <f t="shared" si="25"/>
        <v/>
      </c>
    </row>
    <row r="823" spans="1:6">
      <c r="A823" s="12">
        <v>814</v>
      </c>
      <c r="B823" s="12" t="str">
        <f>IF(Data!B823="","", Data!B823)</f>
        <v/>
      </c>
      <c r="C823" s="12" t="str">
        <f>IF(Data!C823="","", Data!C823)</f>
        <v/>
      </c>
      <c r="E823" s="120" t="str">
        <f t="shared" si="24"/>
        <v/>
      </c>
      <c r="F823" s="120" t="str">
        <f t="shared" si="25"/>
        <v/>
      </c>
    </row>
    <row r="824" spans="1:6">
      <c r="A824" s="12">
        <v>815</v>
      </c>
      <c r="B824" s="12" t="str">
        <f>IF(Data!B824="","", Data!B824)</f>
        <v/>
      </c>
      <c r="C824" s="12" t="str">
        <f>IF(Data!C824="","", Data!C824)</f>
        <v/>
      </c>
      <c r="E824" s="120" t="str">
        <f t="shared" si="24"/>
        <v/>
      </c>
      <c r="F824" s="120" t="str">
        <f t="shared" si="25"/>
        <v/>
      </c>
    </row>
    <row r="825" spans="1:6">
      <c r="A825" s="12">
        <v>816</v>
      </c>
      <c r="B825" s="12" t="str">
        <f>IF(Data!B825="","", Data!B825)</f>
        <v/>
      </c>
      <c r="C825" s="12" t="str">
        <f>IF(Data!C825="","", Data!C825)</f>
        <v/>
      </c>
      <c r="E825" s="120" t="str">
        <f t="shared" si="24"/>
        <v/>
      </c>
      <c r="F825" s="120" t="str">
        <f t="shared" si="25"/>
        <v/>
      </c>
    </row>
    <row r="826" spans="1:6">
      <c r="A826" s="12">
        <v>817</v>
      </c>
      <c r="B826" s="12" t="str">
        <f>IF(Data!B826="","", Data!B826)</f>
        <v/>
      </c>
      <c r="C826" s="12" t="str">
        <f>IF(Data!C826="","", Data!C826)</f>
        <v/>
      </c>
      <c r="E826" s="120" t="str">
        <f t="shared" si="24"/>
        <v/>
      </c>
      <c r="F826" s="120" t="str">
        <f t="shared" si="25"/>
        <v/>
      </c>
    </row>
    <row r="827" spans="1:6">
      <c r="A827" s="12">
        <v>818</v>
      </c>
      <c r="B827" s="12" t="str">
        <f>IF(Data!B827="","", Data!B827)</f>
        <v/>
      </c>
      <c r="C827" s="12" t="str">
        <f>IF(Data!C827="","", Data!C827)</f>
        <v/>
      </c>
      <c r="E827" s="120" t="str">
        <f t="shared" si="24"/>
        <v/>
      </c>
      <c r="F827" s="120" t="str">
        <f t="shared" si="25"/>
        <v/>
      </c>
    </row>
    <row r="828" spans="1:6">
      <c r="A828" s="12">
        <v>819</v>
      </c>
      <c r="B828" s="12" t="str">
        <f>IF(Data!B828="","", Data!B828)</f>
        <v/>
      </c>
      <c r="C828" s="12" t="str">
        <f>IF(Data!C828="","", Data!C828)</f>
        <v/>
      </c>
      <c r="E828" s="120" t="str">
        <f t="shared" si="24"/>
        <v/>
      </c>
      <c r="F828" s="120" t="str">
        <f t="shared" si="25"/>
        <v/>
      </c>
    </row>
    <row r="829" spans="1:6">
      <c r="A829" s="12">
        <v>820</v>
      </c>
      <c r="B829" s="12" t="str">
        <f>IF(Data!B829="","", Data!B829)</f>
        <v/>
      </c>
      <c r="C829" s="12" t="str">
        <f>IF(Data!C829="","", Data!C829)</f>
        <v/>
      </c>
      <c r="E829" s="120" t="str">
        <f t="shared" si="24"/>
        <v/>
      </c>
      <c r="F829" s="120" t="str">
        <f t="shared" si="25"/>
        <v/>
      </c>
    </row>
    <row r="830" spans="1:6">
      <c r="A830" s="12">
        <v>821</v>
      </c>
      <c r="B830" s="12" t="str">
        <f>IF(Data!B830="","", Data!B830)</f>
        <v/>
      </c>
      <c r="C830" s="12" t="str">
        <f>IF(Data!C830="","", Data!C830)</f>
        <v/>
      </c>
      <c r="E830" s="120" t="str">
        <f t="shared" si="24"/>
        <v/>
      </c>
      <c r="F830" s="120" t="str">
        <f t="shared" si="25"/>
        <v/>
      </c>
    </row>
    <row r="831" spans="1:6">
      <c r="A831" s="12">
        <v>822</v>
      </c>
      <c r="B831" s="12" t="str">
        <f>IF(Data!B831="","", Data!B831)</f>
        <v/>
      </c>
      <c r="C831" s="12" t="str">
        <f>IF(Data!C831="","", Data!C831)</f>
        <v/>
      </c>
      <c r="E831" s="120" t="str">
        <f t="shared" si="24"/>
        <v/>
      </c>
      <c r="F831" s="120" t="str">
        <f t="shared" si="25"/>
        <v/>
      </c>
    </row>
    <row r="832" spans="1:6">
      <c r="A832" s="12">
        <v>823</v>
      </c>
      <c r="B832" s="12" t="str">
        <f>IF(Data!B832="","", Data!B832)</f>
        <v/>
      </c>
      <c r="C832" s="12" t="str">
        <f>IF(Data!C832="","", Data!C832)</f>
        <v/>
      </c>
      <c r="E832" s="120" t="str">
        <f t="shared" si="24"/>
        <v/>
      </c>
      <c r="F832" s="120" t="str">
        <f t="shared" si="25"/>
        <v/>
      </c>
    </row>
    <row r="833" spans="1:6">
      <c r="A833" s="12">
        <v>824</v>
      </c>
      <c r="B833" s="12" t="str">
        <f>IF(Data!B833="","", Data!B833)</f>
        <v/>
      </c>
      <c r="C833" s="12" t="str">
        <f>IF(Data!C833="","", Data!C833)</f>
        <v/>
      </c>
      <c r="E833" s="120" t="str">
        <f t="shared" si="24"/>
        <v/>
      </c>
      <c r="F833" s="120" t="str">
        <f t="shared" si="25"/>
        <v/>
      </c>
    </row>
    <row r="834" spans="1:6">
      <c r="A834" s="12">
        <v>825</v>
      </c>
      <c r="B834" s="12" t="str">
        <f>IF(Data!B834="","", Data!B834)</f>
        <v/>
      </c>
      <c r="C834" s="12" t="str">
        <f>IF(Data!C834="","", Data!C834)</f>
        <v/>
      </c>
      <c r="E834" s="120" t="str">
        <f t="shared" si="24"/>
        <v/>
      </c>
      <c r="F834" s="120" t="str">
        <f t="shared" si="25"/>
        <v/>
      </c>
    </row>
    <row r="835" spans="1:6">
      <c r="A835" s="12">
        <v>826</v>
      </c>
      <c r="B835" s="12" t="str">
        <f>IF(Data!B835="","", Data!B835)</f>
        <v/>
      </c>
      <c r="C835" s="12" t="str">
        <f>IF(Data!C835="","", Data!C835)</f>
        <v/>
      </c>
      <c r="E835" s="120" t="str">
        <f t="shared" si="24"/>
        <v/>
      </c>
      <c r="F835" s="120" t="str">
        <f t="shared" si="25"/>
        <v/>
      </c>
    </row>
    <row r="836" spans="1:6">
      <c r="A836" s="12">
        <v>827</v>
      </c>
      <c r="B836" s="12" t="str">
        <f>IF(Data!B836="","", Data!B836)</f>
        <v/>
      </c>
      <c r="C836" s="12" t="str">
        <f>IF(Data!C836="","", Data!C836)</f>
        <v/>
      </c>
      <c r="E836" s="120" t="str">
        <f t="shared" si="24"/>
        <v/>
      </c>
      <c r="F836" s="120" t="str">
        <f t="shared" si="25"/>
        <v/>
      </c>
    </row>
    <row r="837" spans="1:6">
      <c r="A837" s="12">
        <v>828</v>
      </c>
      <c r="B837" s="12" t="str">
        <f>IF(Data!B837="","", Data!B837)</f>
        <v/>
      </c>
      <c r="C837" s="12" t="str">
        <f>IF(Data!C837="","", Data!C837)</f>
        <v/>
      </c>
      <c r="E837" s="120" t="str">
        <f t="shared" si="24"/>
        <v/>
      </c>
      <c r="F837" s="120" t="str">
        <f t="shared" si="25"/>
        <v/>
      </c>
    </row>
    <row r="838" spans="1:6">
      <c r="A838" s="12">
        <v>829</v>
      </c>
      <c r="B838" s="12" t="str">
        <f>IF(Data!B838="","", Data!B838)</f>
        <v/>
      </c>
      <c r="C838" s="12" t="str">
        <f>IF(Data!C838="","", Data!C838)</f>
        <v/>
      </c>
      <c r="E838" s="120" t="str">
        <f t="shared" si="24"/>
        <v/>
      </c>
      <c r="F838" s="120" t="str">
        <f t="shared" si="25"/>
        <v/>
      </c>
    </row>
    <row r="839" spans="1:6">
      <c r="A839" s="12">
        <v>830</v>
      </c>
      <c r="B839" s="12" t="str">
        <f>IF(Data!B839="","", Data!B839)</f>
        <v/>
      </c>
      <c r="C839" s="12" t="str">
        <f>IF(Data!C839="","", Data!C839)</f>
        <v/>
      </c>
      <c r="E839" s="120" t="str">
        <f t="shared" si="24"/>
        <v/>
      </c>
      <c r="F839" s="120" t="str">
        <f t="shared" si="25"/>
        <v/>
      </c>
    </row>
    <row r="840" spans="1:6">
      <c r="A840" s="12">
        <v>831</v>
      </c>
      <c r="B840" s="12" t="str">
        <f>IF(Data!B840="","", Data!B840)</f>
        <v/>
      </c>
      <c r="C840" s="12" t="str">
        <f>IF(Data!C840="","", Data!C840)</f>
        <v/>
      </c>
      <c r="E840" s="120" t="str">
        <f t="shared" si="24"/>
        <v/>
      </c>
      <c r="F840" s="120" t="str">
        <f t="shared" si="25"/>
        <v/>
      </c>
    </row>
    <row r="841" spans="1:6">
      <c r="A841" s="12">
        <v>832</v>
      </c>
      <c r="B841" s="12" t="str">
        <f>IF(Data!B841="","", Data!B841)</f>
        <v/>
      </c>
      <c r="C841" s="12" t="str">
        <f>IF(Data!C841="","", Data!C841)</f>
        <v/>
      </c>
      <c r="E841" s="120" t="str">
        <f t="shared" si="24"/>
        <v/>
      </c>
      <c r="F841" s="120" t="str">
        <f t="shared" si="25"/>
        <v/>
      </c>
    </row>
    <row r="842" spans="1:6">
      <c r="A842" s="12">
        <v>833</v>
      </c>
      <c r="B842" s="12" t="str">
        <f>IF(Data!B842="","", Data!B842)</f>
        <v/>
      </c>
      <c r="C842" s="12" t="str">
        <f>IF(Data!C842="","", Data!C842)</f>
        <v/>
      </c>
      <c r="E842" s="120" t="str">
        <f t="shared" si="24"/>
        <v/>
      </c>
      <c r="F842" s="120" t="str">
        <f t="shared" si="25"/>
        <v/>
      </c>
    </row>
    <row r="843" spans="1:6">
      <c r="A843" s="12">
        <v>834</v>
      </c>
      <c r="B843" s="12" t="str">
        <f>IF(Data!B843="","", Data!B843)</f>
        <v/>
      </c>
      <c r="C843" s="12" t="str">
        <f>IF(Data!C843="","", Data!C843)</f>
        <v/>
      </c>
      <c r="E843" s="120" t="str">
        <f t="shared" ref="E843:E906" si="26">IFERROR(RANK(B843,$B$10:$C$1009,1)+(COUNT($B$10:$C$1009)+1-RANK(B843,$B$10:$C$1009,1)-RANK(B843,$B$10:$C$1009,0))/2,"")</f>
        <v/>
      </c>
      <c r="F843" s="120" t="str">
        <f t="shared" ref="F843:F906" si="27">IFERROR(RANK(C843,$B$10:$C$1009,1)+(COUNT($B$10:$C$1009)+1-RANK(C843,$B$10:$C$1009,1)-RANK(C843,$B$10:$C$1009,0))/2,"")</f>
        <v/>
      </c>
    </row>
    <row r="844" spans="1:6">
      <c r="A844" s="12">
        <v>835</v>
      </c>
      <c r="B844" s="12" t="str">
        <f>IF(Data!B844="","", Data!B844)</f>
        <v/>
      </c>
      <c r="C844" s="12" t="str">
        <f>IF(Data!C844="","", Data!C844)</f>
        <v/>
      </c>
      <c r="E844" s="120" t="str">
        <f t="shared" si="26"/>
        <v/>
      </c>
      <c r="F844" s="120" t="str">
        <f t="shared" si="27"/>
        <v/>
      </c>
    </row>
    <row r="845" spans="1:6">
      <c r="A845" s="12">
        <v>836</v>
      </c>
      <c r="B845" s="12" t="str">
        <f>IF(Data!B845="","", Data!B845)</f>
        <v/>
      </c>
      <c r="C845" s="12" t="str">
        <f>IF(Data!C845="","", Data!C845)</f>
        <v/>
      </c>
      <c r="E845" s="120" t="str">
        <f t="shared" si="26"/>
        <v/>
      </c>
      <c r="F845" s="120" t="str">
        <f t="shared" si="27"/>
        <v/>
      </c>
    </row>
    <row r="846" spans="1:6">
      <c r="A846" s="12">
        <v>837</v>
      </c>
      <c r="B846" s="12" t="str">
        <f>IF(Data!B846="","", Data!B846)</f>
        <v/>
      </c>
      <c r="C846" s="12" t="str">
        <f>IF(Data!C846="","", Data!C846)</f>
        <v/>
      </c>
      <c r="E846" s="120" t="str">
        <f t="shared" si="26"/>
        <v/>
      </c>
      <c r="F846" s="120" t="str">
        <f t="shared" si="27"/>
        <v/>
      </c>
    </row>
    <row r="847" spans="1:6">
      <c r="A847" s="12">
        <v>838</v>
      </c>
      <c r="B847" s="12" t="str">
        <f>IF(Data!B847="","", Data!B847)</f>
        <v/>
      </c>
      <c r="C847" s="12" t="str">
        <f>IF(Data!C847="","", Data!C847)</f>
        <v/>
      </c>
      <c r="E847" s="120" t="str">
        <f t="shared" si="26"/>
        <v/>
      </c>
      <c r="F847" s="120" t="str">
        <f t="shared" si="27"/>
        <v/>
      </c>
    </row>
    <row r="848" spans="1:6">
      <c r="A848" s="12">
        <v>839</v>
      </c>
      <c r="B848" s="12" t="str">
        <f>IF(Data!B848="","", Data!B848)</f>
        <v/>
      </c>
      <c r="C848" s="12" t="str">
        <f>IF(Data!C848="","", Data!C848)</f>
        <v/>
      </c>
      <c r="E848" s="120" t="str">
        <f t="shared" si="26"/>
        <v/>
      </c>
      <c r="F848" s="120" t="str">
        <f t="shared" si="27"/>
        <v/>
      </c>
    </row>
    <row r="849" spans="1:6">
      <c r="A849" s="12">
        <v>840</v>
      </c>
      <c r="B849" s="12" t="str">
        <f>IF(Data!B849="","", Data!B849)</f>
        <v/>
      </c>
      <c r="C849" s="12" t="str">
        <f>IF(Data!C849="","", Data!C849)</f>
        <v/>
      </c>
      <c r="E849" s="120" t="str">
        <f t="shared" si="26"/>
        <v/>
      </c>
      <c r="F849" s="120" t="str">
        <f t="shared" si="27"/>
        <v/>
      </c>
    </row>
    <row r="850" spans="1:6">
      <c r="A850" s="12">
        <v>841</v>
      </c>
      <c r="B850" s="12" t="str">
        <f>IF(Data!B850="","", Data!B850)</f>
        <v/>
      </c>
      <c r="C850" s="12" t="str">
        <f>IF(Data!C850="","", Data!C850)</f>
        <v/>
      </c>
      <c r="E850" s="120" t="str">
        <f t="shared" si="26"/>
        <v/>
      </c>
      <c r="F850" s="120" t="str">
        <f t="shared" si="27"/>
        <v/>
      </c>
    </row>
    <row r="851" spans="1:6">
      <c r="A851" s="12">
        <v>842</v>
      </c>
      <c r="B851" s="12" t="str">
        <f>IF(Data!B851="","", Data!B851)</f>
        <v/>
      </c>
      <c r="C851" s="12" t="str">
        <f>IF(Data!C851="","", Data!C851)</f>
        <v/>
      </c>
      <c r="E851" s="120" t="str">
        <f t="shared" si="26"/>
        <v/>
      </c>
      <c r="F851" s="120" t="str">
        <f t="shared" si="27"/>
        <v/>
      </c>
    </row>
    <row r="852" spans="1:6">
      <c r="A852" s="12">
        <v>843</v>
      </c>
      <c r="B852" s="12" t="str">
        <f>IF(Data!B852="","", Data!B852)</f>
        <v/>
      </c>
      <c r="C852" s="12" t="str">
        <f>IF(Data!C852="","", Data!C852)</f>
        <v/>
      </c>
      <c r="E852" s="120" t="str">
        <f t="shared" si="26"/>
        <v/>
      </c>
      <c r="F852" s="120" t="str">
        <f t="shared" si="27"/>
        <v/>
      </c>
    </row>
    <row r="853" spans="1:6">
      <c r="A853" s="12">
        <v>844</v>
      </c>
      <c r="B853" s="12" t="str">
        <f>IF(Data!B853="","", Data!B853)</f>
        <v/>
      </c>
      <c r="C853" s="12" t="str">
        <f>IF(Data!C853="","", Data!C853)</f>
        <v/>
      </c>
      <c r="E853" s="120" t="str">
        <f t="shared" si="26"/>
        <v/>
      </c>
      <c r="F853" s="120" t="str">
        <f t="shared" si="27"/>
        <v/>
      </c>
    </row>
    <row r="854" spans="1:6">
      <c r="A854" s="12">
        <v>845</v>
      </c>
      <c r="B854" s="12" t="str">
        <f>IF(Data!B854="","", Data!B854)</f>
        <v/>
      </c>
      <c r="C854" s="12" t="str">
        <f>IF(Data!C854="","", Data!C854)</f>
        <v/>
      </c>
      <c r="E854" s="120" t="str">
        <f t="shared" si="26"/>
        <v/>
      </c>
      <c r="F854" s="120" t="str">
        <f t="shared" si="27"/>
        <v/>
      </c>
    </row>
    <row r="855" spans="1:6">
      <c r="A855" s="12">
        <v>846</v>
      </c>
      <c r="B855" s="12" t="str">
        <f>IF(Data!B855="","", Data!B855)</f>
        <v/>
      </c>
      <c r="C855" s="12" t="str">
        <f>IF(Data!C855="","", Data!C855)</f>
        <v/>
      </c>
      <c r="E855" s="120" t="str">
        <f t="shared" si="26"/>
        <v/>
      </c>
      <c r="F855" s="120" t="str">
        <f t="shared" si="27"/>
        <v/>
      </c>
    </row>
    <row r="856" spans="1:6">
      <c r="A856" s="12">
        <v>847</v>
      </c>
      <c r="B856" s="12" t="str">
        <f>IF(Data!B856="","", Data!B856)</f>
        <v/>
      </c>
      <c r="C856" s="12" t="str">
        <f>IF(Data!C856="","", Data!C856)</f>
        <v/>
      </c>
      <c r="E856" s="120" t="str">
        <f t="shared" si="26"/>
        <v/>
      </c>
      <c r="F856" s="120" t="str">
        <f t="shared" si="27"/>
        <v/>
      </c>
    </row>
    <row r="857" spans="1:6">
      <c r="A857" s="12">
        <v>848</v>
      </c>
      <c r="B857" s="12" t="str">
        <f>IF(Data!B857="","", Data!B857)</f>
        <v/>
      </c>
      <c r="C857" s="12" t="str">
        <f>IF(Data!C857="","", Data!C857)</f>
        <v/>
      </c>
      <c r="E857" s="120" t="str">
        <f t="shared" si="26"/>
        <v/>
      </c>
      <c r="F857" s="120" t="str">
        <f t="shared" si="27"/>
        <v/>
      </c>
    </row>
    <row r="858" spans="1:6">
      <c r="A858" s="12">
        <v>849</v>
      </c>
      <c r="B858" s="12" t="str">
        <f>IF(Data!B858="","", Data!B858)</f>
        <v/>
      </c>
      <c r="C858" s="12" t="str">
        <f>IF(Data!C858="","", Data!C858)</f>
        <v/>
      </c>
      <c r="E858" s="120" t="str">
        <f t="shared" si="26"/>
        <v/>
      </c>
      <c r="F858" s="120" t="str">
        <f t="shared" si="27"/>
        <v/>
      </c>
    </row>
    <row r="859" spans="1:6">
      <c r="A859" s="12">
        <v>850</v>
      </c>
      <c r="B859" s="12" t="str">
        <f>IF(Data!B859="","", Data!B859)</f>
        <v/>
      </c>
      <c r="C859" s="12" t="str">
        <f>IF(Data!C859="","", Data!C859)</f>
        <v/>
      </c>
      <c r="E859" s="120" t="str">
        <f t="shared" si="26"/>
        <v/>
      </c>
      <c r="F859" s="120" t="str">
        <f t="shared" si="27"/>
        <v/>
      </c>
    </row>
    <row r="860" spans="1:6">
      <c r="A860" s="12">
        <v>851</v>
      </c>
      <c r="B860" s="12" t="str">
        <f>IF(Data!B860="","", Data!B860)</f>
        <v/>
      </c>
      <c r="C860" s="12" t="str">
        <f>IF(Data!C860="","", Data!C860)</f>
        <v/>
      </c>
      <c r="E860" s="120" t="str">
        <f t="shared" si="26"/>
        <v/>
      </c>
      <c r="F860" s="120" t="str">
        <f t="shared" si="27"/>
        <v/>
      </c>
    </row>
    <row r="861" spans="1:6">
      <c r="A861" s="12">
        <v>852</v>
      </c>
      <c r="B861" s="12" t="str">
        <f>IF(Data!B861="","", Data!B861)</f>
        <v/>
      </c>
      <c r="C861" s="12" t="str">
        <f>IF(Data!C861="","", Data!C861)</f>
        <v/>
      </c>
      <c r="E861" s="120" t="str">
        <f t="shared" si="26"/>
        <v/>
      </c>
      <c r="F861" s="120" t="str">
        <f t="shared" si="27"/>
        <v/>
      </c>
    </row>
    <row r="862" spans="1:6">
      <c r="A862" s="12">
        <v>853</v>
      </c>
      <c r="B862" s="12" t="str">
        <f>IF(Data!B862="","", Data!B862)</f>
        <v/>
      </c>
      <c r="C862" s="12" t="str">
        <f>IF(Data!C862="","", Data!C862)</f>
        <v/>
      </c>
      <c r="E862" s="120" t="str">
        <f t="shared" si="26"/>
        <v/>
      </c>
      <c r="F862" s="120" t="str">
        <f t="shared" si="27"/>
        <v/>
      </c>
    </row>
    <row r="863" spans="1:6">
      <c r="A863" s="12">
        <v>854</v>
      </c>
      <c r="B863" s="12" t="str">
        <f>IF(Data!B863="","", Data!B863)</f>
        <v/>
      </c>
      <c r="C863" s="12" t="str">
        <f>IF(Data!C863="","", Data!C863)</f>
        <v/>
      </c>
      <c r="E863" s="120" t="str">
        <f t="shared" si="26"/>
        <v/>
      </c>
      <c r="F863" s="120" t="str">
        <f t="shared" si="27"/>
        <v/>
      </c>
    </row>
    <row r="864" spans="1:6">
      <c r="A864" s="12">
        <v>855</v>
      </c>
      <c r="B864" s="12" t="str">
        <f>IF(Data!B864="","", Data!B864)</f>
        <v/>
      </c>
      <c r="C864" s="12" t="str">
        <f>IF(Data!C864="","", Data!C864)</f>
        <v/>
      </c>
      <c r="E864" s="120" t="str">
        <f t="shared" si="26"/>
        <v/>
      </c>
      <c r="F864" s="120" t="str">
        <f t="shared" si="27"/>
        <v/>
      </c>
    </row>
    <row r="865" spans="1:6">
      <c r="A865" s="12">
        <v>856</v>
      </c>
      <c r="B865" s="12" t="str">
        <f>IF(Data!B865="","", Data!B865)</f>
        <v/>
      </c>
      <c r="C865" s="12" t="str">
        <f>IF(Data!C865="","", Data!C865)</f>
        <v/>
      </c>
      <c r="E865" s="120" t="str">
        <f t="shared" si="26"/>
        <v/>
      </c>
      <c r="F865" s="120" t="str">
        <f t="shared" si="27"/>
        <v/>
      </c>
    </row>
    <row r="866" spans="1:6">
      <c r="A866" s="12">
        <v>857</v>
      </c>
      <c r="B866" s="12" t="str">
        <f>IF(Data!B866="","", Data!B866)</f>
        <v/>
      </c>
      <c r="C866" s="12" t="str">
        <f>IF(Data!C866="","", Data!C866)</f>
        <v/>
      </c>
      <c r="E866" s="120" t="str">
        <f t="shared" si="26"/>
        <v/>
      </c>
      <c r="F866" s="120" t="str">
        <f t="shared" si="27"/>
        <v/>
      </c>
    </row>
    <row r="867" spans="1:6">
      <c r="A867" s="12">
        <v>858</v>
      </c>
      <c r="B867" s="12" t="str">
        <f>IF(Data!B867="","", Data!B867)</f>
        <v/>
      </c>
      <c r="C867" s="12" t="str">
        <f>IF(Data!C867="","", Data!C867)</f>
        <v/>
      </c>
      <c r="E867" s="120" t="str">
        <f t="shared" si="26"/>
        <v/>
      </c>
      <c r="F867" s="120" t="str">
        <f t="shared" si="27"/>
        <v/>
      </c>
    </row>
    <row r="868" spans="1:6">
      <c r="A868" s="12">
        <v>859</v>
      </c>
      <c r="B868" s="12" t="str">
        <f>IF(Data!B868="","", Data!B868)</f>
        <v/>
      </c>
      <c r="C868" s="12" t="str">
        <f>IF(Data!C868="","", Data!C868)</f>
        <v/>
      </c>
      <c r="E868" s="120" t="str">
        <f t="shared" si="26"/>
        <v/>
      </c>
      <c r="F868" s="120" t="str">
        <f t="shared" si="27"/>
        <v/>
      </c>
    </row>
    <row r="869" spans="1:6">
      <c r="A869" s="12">
        <v>860</v>
      </c>
      <c r="B869" s="12" t="str">
        <f>IF(Data!B869="","", Data!B869)</f>
        <v/>
      </c>
      <c r="C869" s="12" t="str">
        <f>IF(Data!C869="","", Data!C869)</f>
        <v/>
      </c>
      <c r="E869" s="120" t="str">
        <f t="shared" si="26"/>
        <v/>
      </c>
      <c r="F869" s="120" t="str">
        <f t="shared" si="27"/>
        <v/>
      </c>
    </row>
    <row r="870" spans="1:6">
      <c r="A870" s="12">
        <v>861</v>
      </c>
      <c r="B870" s="12" t="str">
        <f>IF(Data!B870="","", Data!B870)</f>
        <v/>
      </c>
      <c r="C870" s="12" t="str">
        <f>IF(Data!C870="","", Data!C870)</f>
        <v/>
      </c>
      <c r="E870" s="120" t="str">
        <f t="shared" si="26"/>
        <v/>
      </c>
      <c r="F870" s="120" t="str">
        <f t="shared" si="27"/>
        <v/>
      </c>
    </row>
    <row r="871" spans="1:6">
      <c r="A871" s="12">
        <v>862</v>
      </c>
      <c r="B871" s="12" t="str">
        <f>IF(Data!B871="","", Data!B871)</f>
        <v/>
      </c>
      <c r="C871" s="12" t="str">
        <f>IF(Data!C871="","", Data!C871)</f>
        <v/>
      </c>
      <c r="E871" s="120" t="str">
        <f t="shared" si="26"/>
        <v/>
      </c>
      <c r="F871" s="120" t="str">
        <f t="shared" si="27"/>
        <v/>
      </c>
    </row>
    <row r="872" spans="1:6">
      <c r="A872" s="12">
        <v>863</v>
      </c>
      <c r="B872" s="12" t="str">
        <f>IF(Data!B872="","", Data!B872)</f>
        <v/>
      </c>
      <c r="C872" s="12" t="str">
        <f>IF(Data!C872="","", Data!C872)</f>
        <v/>
      </c>
      <c r="E872" s="120" t="str">
        <f t="shared" si="26"/>
        <v/>
      </c>
      <c r="F872" s="120" t="str">
        <f t="shared" si="27"/>
        <v/>
      </c>
    </row>
    <row r="873" spans="1:6">
      <c r="A873" s="12">
        <v>864</v>
      </c>
      <c r="B873" s="12" t="str">
        <f>IF(Data!B873="","", Data!B873)</f>
        <v/>
      </c>
      <c r="C873" s="12" t="str">
        <f>IF(Data!C873="","", Data!C873)</f>
        <v/>
      </c>
      <c r="E873" s="120" t="str">
        <f t="shared" si="26"/>
        <v/>
      </c>
      <c r="F873" s="120" t="str">
        <f t="shared" si="27"/>
        <v/>
      </c>
    </row>
    <row r="874" spans="1:6">
      <c r="A874" s="12">
        <v>865</v>
      </c>
      <c r="B874" s="12" t="str">
        <f>IF(Data!B874="","", Data!B874)</f>
        <v/>
      </c>
      <c r="C874" s="12" t="str">
        <f>IF(Data!C874="","", Data!C874)</f>
        <v/>
      </c>
      <c r="E874" s="120" t="str">
        <f t="shared" si="26"/>
        <v/>
      </c>
      <c r="F874" s="120" t="str">
        <f t="shared" si="27"/>
        <v/>
      </c>
    </row>
    <row r="875" spans="1:6">
      <c r="A875" s="12">
        <v>866</v>
      </c>
      <c r="B875" s="12" t="str">
        <f>IF(Data!B875="","", Data!B875)</f>
        <v/>
      </c>
      <c r="C875" s="12" t="str">
        <f>IF(Data!C875="","", Data!C875)</f>
        <v/>
      </c>
      <c r="E875" s="120" t="str">
        <f t="shared" si="26"/>
        <v/>
      </c>
      <c r="F875" s="120" t="str">
        <f t="shared" si="27"/>
        <v/>
      </c>
    </row>
    <row r="876" spans="1:6">
      <c r="A876" s="12">
        <v>867</v>
      </c>
      <c r="B876" s="12" t="str">
        <f>IF(Data!B876="","", Data!B876)</f>
        <v/>
      </c>
      <c r="C876" s="12" t="str">
        <f>IF(Data!C876="","", Data!C876)</f>
        <v/>
      </c>
      <c r="E876" s="120" t="str">
        <f t="shared" si="26"/>
        <v/>
      </c>
      <c r="F876" s="120" t="str">
        <f t="shared" si="27"/>
        <v/>
      </c>
    </row>
    <row r="877" spans="1:6">
      <c r="A877" s="12">
        <v>868</v>
      </c>
      <c r="B877" s="12" t="str">
        <f>IF(Data!B877="","", Data!B877)</f>
        <v/>
      </c>
      <c r="C877" s="12" t="str">
        <f>IF(Data!C877="","", Data!C877)</f>
        <v/>
      </c>
      <c r="E877" s="120" t="str">
        <f t="shared" si="26"/>
        <v/>
      </c>
      <c r="F877" s="120" t="str">
        <f t="shared" si="27"/>
        <v/>
      </c>
    </row>
    <row r="878" spans="1:6">
      <c r="A878" s="12">
        <v>869</v>
      </c>
      <c r="B878" s="12" t="str">
        <f>IF(Data!B878="","", Data!B878)</f>
        <v/>
      </c>
      <c r="C878" s="12" t="str">
        <f>IF(Data!C878="","", Data!C878)</f>
        <v/>
      </c>
      <c r="E878" s="120" t="str">
        <f t="shared" si="26"/>
        <v/>
      </c>
      <c r="F878" s="120" t="str">
        <f t="shared" si="27"/>
        <v/>
      </c>
    </row>
    <row r="879" spans="1:6">
      <c r="A879" s="12">
        <v>870</v>
      </c>
      <c r="B879" s="12" t="str">
        <f>IF(Data!B879="","", Data!B879)</f>
        <v/>
      </c>
      <c r="C879" s="12" t="str">
        <f>IF(Data!C879="","", Data!C879)</f>
        <v/>
      </c>
      <c r="E879" s="120" t="str">
        <f t="shared" si="26"/>
        <v/>
      </c>
      <c r="F879" s="120" t="str">
        <f t="shared" si="27"/>
        <v/>
      </c>
    </row>
    <row r="880" spans="1:6">
      <c r="A880" s="12">
        <v>871</v>
      </c>
      <c r="B880" s="12" t="str">
        <f>IF(Data!B880="","", Data!B880)</f>
        <v/>
      </c>
      <c r="C880" s="12" t="str">
        <f>IF(Data!C880="","", Data!C880)</f>
        <v/>
      </c>
      <c r="E880" s="120" t="str">
        <f t="shared" si="26"/>
        <v/>
      </c>
      <c r="F880" s="120" t="str">
        <f t="shared" si="27"/>
        <v/>
      </c>
    </row>
    <row r="881" spans="1:6">
      <c r="A881" s="12">
        <v>872</v>
      </c>
      <c r="B881" s="12" t="str">
        <f>IF(Data!B881="","", Data!B881)</f>
        <v/>
      </c>
      <c r="C881" s="12" t="str">
        <f>IF(Data!C881="","", Data!C881)</f>
        <v/>
      </c>
      <c r="E881" s="120" t="str">
        <f t="shared" si="26"/>
        <v/>
      </c>
      <c r="F881" s="120" t="str">
        <f t="shared" si="27"/>
        <v/>
      </c>
    </row>
    <row r="882" spans="1:6">
      <c r="A882" s="12">
        <v>873</v>
      </c>
      <c r="B882" s="12" t="str">
        <f>IF(Data!B882="","", Data!B882)</f>
        <v/>
      </c>
      <c r="C882" s="12" t="str">
        <f>IF(Data!C882="","", Data!C882)</f>
        <v/>
      </c>
      <c r="E882" s="120" t="str">
        <f t="shared" si="26"/>
        <v/>
      </c>
      <c r="F882" s="120" t="str">
        <f t="shared" si="27"/>
        <v/>
      </c>
    </row>
    <row r="883" spans="1:6">
      <c r="A883" s="12">
        <v>874</v>
      </c>
      <c r="B883" s="12" t="str">
        <f>IF(Data!B883="","", Data!B883)</f>
        <v/>
      </c>
      <c r="C883" s="12" t="str">
        <f>IF(Data!C883="","", Data!C883)</f>
        <v/>
      </c>
      <c r="E883" s="120" t="str">
        <f t="shared" si="26"/>
        <v/>
      </c>
      <c r="F883" s="120" t="str">
        <f t="shared" si="27"/>
        <v/>
      </c>
    </row>
    <row r="884" spans="1:6">
      <c r="A884" s="12">
        <v>875</v>
      </c>
      <c r="B884" s="12" t="str">
        <f>IF(Data!B884="","", Data!B884)</f>
        <v/>
      </c>
      <c r="C884" s="12" t="str">
        <f>IF(Data!C884="","", Data!C884)</f>
        <v/>
      </c>
      <c r="E884" s="120" t="str">
        <f t="shared" si="26"/>
        <v/>
      </c>
      <c r="F884" s="120" t="str">
        <f t="shared" si="27"/>
        <v/>
      </c>
    </row>
    <row r="885" spans="1:6">
      <c r="A885" s="12">
        <v>876</v>
      </c>
      <c r="B885" s="12" t="str">
        <f>IF(Data!B885="","", Data!B885)</f>
        <v/>
      </c>
      <c r="C885" s="12" t="str">
        <f>IF(Data!C885="","", Data!C885)</f>
        <v/>
      </c>
      <c r="E885" s="120" t="str">
        <f t="shared" si="26"/>
        <v/>
      </c>
      <c r="F885" s="120" t="str">
        <f t="shared" si="27"/>
        <v/>
      </c>
    </row>
    <row r="886" spans="1:6">
      <c r="A886" s="12">
        <v>877</v>
      </c>
      <c r="B886" s="12" t="str">
        <f>IF(Data!B886="","", Data!B886)</f>
        <v/>
      </c>
      <c r="C886" s="12" t="str">
        <f>IF(Data!C886="","", Data!C886)</f>
        <v/>
      </c>
      <c r="E886" s="120" t="str">
        <f t="shared" si="26"/>
        <v/>
      </c>
      <c r="F886" s="120" t="str">
        <f t="shared" si="27"/>
        <v/>
      </c>
    </row>
    <row r="887" spans="1:6">
      <c r="A887" s="12">
        <v>878</v>
      </c>
      <c r="B887" s="12" t="str">
        <f>IF(Data!B887="","", Data!B887)</f>
        <v/>
      </c>
      <c r="C887" s="12" t="str">
        <f>IF(Data!C887="","", Data!C887)</f>
        <v/>
      </c>
      <c r="E887" s="120" t="str">
        <f t="shared" si="26"/>
        <v/>
      </c>
      <c r="F887" s="120" t="str">
        <f t="shared" si="27"/>
        <v/>
      </c>
    </row>
    <row r="888" spans="1:6">
      <c r="A888" s="12">
        <v>879</v>
      </c>
      <c r="B888" s="12" t="str">
        <f>IF(Data!B888="","", Data!B888)</f>
        <v/>
      </c>
      <c r="C888" s="12" t="str">
        <f>IF(Data!C888="","", Data!C888)</f>
        <v/>
      </c>
      <c r="E888" s="120" t="str">
        <f t="shared" si="26"/>
        <v/>
      </c>
      <c r="F888" s="120" t="str">
        <f t="shared" si="27"/>
        <v/>
      </c>
    </row>
    <row r="889" spans="1:6">
      <c r="A889" s="12">
        <v>880</v>
      </c>
      <c r="B889" s="12" t="str">
        <f>IF(Data!B889="","", Data!B889)</f>
        <v/>
      </c>
      <c r="C889" s="12" t="str">
        <f>IF(Data!C889="","", Data!C889)</f>
        <v/>
      </c>
      <c r="E889" s="120" t="str">
        <f t="shared" si="26"/>
        <v/>
      </c>
      <c r="F889" s="120" t="str">
        <f t="shared" si="27"/>
        <v/>
      </c>
    </row>
    <row r="890" spans="1:6">
      <c r="A890" s="12">
        <v>881</v>
      </c>
      <c r="B890" s="12" t="str">
        <f>IF(Data!B890="","", Data!B890)</f>
        <v/>
      </c>
      <c r="C890" s="12" t="str">
        <f>IF(Data!C890="","", Data!C890)</f>
        <v/>
      </c>
      <c r="E890" s="120" t="str">
        <f t="shared" si="26"/>
        <v/>
      </c>
      <c r="F890" s="120" t="str">
        <f t="shared" si="27"/>
        <v/>
      </c>
    </row>
    <row r="891" spans="1:6">
      <c r="A891" s="12">
        <v>882</v>
      </c>
      <c r="B891" s="12" t="str">
        <f>IF(Data!B891="","", Data!B891)</f>
        <v/>
      </c>
      <c r="C891" s="12" t="str">
        <f>IF(Data!C891="","", Data!C891)</f>
        <v/>
      </c>
      <c r="E891" s="120" t="str">
        <f t="shared" si="26"/>
        <v/>
      </c>
      <c r="F891" s="120" t="str">
        <f t="shared" si="27"/>
        <v/>
      </c>
    </row>
    <row r="892" spans="1:6">
      <c r="A892" s="12">
        <v>883</v>
      </c>
      <c r="B892" s="12" t="str">
        <f>IF(Data!B892="","", Data!B892)</f>
        <v/>
      </c>
      <c r="C892" s="12" t="str">
        <f>IF(Data!C892="","", Data!C892)</f>
        <v/>
      </c>
      <c r="E892" s="120" t="str">
        <f t="shared" si="26"/>
        <v/>
      </c>
      <c r="F892" s="120" t="str">
        <f t="shared" si="27"/>
        <v/>
      </c>
    </row>
    <row r="893" spans="1:6">
      <c r="A893" s="12">
        <v>884</v>
      </c>
      <c r="B893" s="12" t="str">
        <f>IF(Data!B893="","", Data!B893)</f>
        <v/>
      </c>
      <c r="C893" s="12" t="str">
        <f>IF(Data!C893="","", Data!C893)</f>
        <v/>
      </c>
      <c r="E893" s="120" t="str">
        <f t="shared" si="26"/>
        <v/>
      </c>
      <c r="F893" s="120" t="str">
        <f t="shared" si="27"/>
        <v/>
      </c>
    </row>
    <row r="894" spans="1:6">
      <c r="A894" s="12">
        <v>885</v>
      </c>
      <c r="B894" s="12" t="str">
        <f>IF(Data!B894="","", Data!B894)</f>
        <v/>
      </c>
      <c r="C894" s="12" t="str">
        <f>IF(Data!C894="","", Data!C894)</f>
        <v/>
      </c>
      <c r="E894" s="120" t="str">
        <f t="shared" si="26"/>
        <v/>
      </c>
      <c r="F894" s="120" t="str">
        <f t="shared" si="27"/>
        <v/>
      </c>
    </row>
    <row r="895" spans="1:6">
      <c r="A895" s="12">
        <v>886</v>
      </c>
      <c r="B895" s="12" t="str">
        <f>IF(Data!B895="","", Data!B895)</f>
        <v/>
      </c>
      <c r="C895" s="12" t="str">
        <f>IF(Data!C895="","", Data!C895)</f>
        <v/>
      </c>
      <c r="E895" s="120" t="str">
        <f t="shared" si="26"/>
        <v/>
      </c>
      <c r="F895" s="120" t="str">
        <f t="shared" si="27"/>
        <v/>
      </c>
    </row>
    <row r="896" spans="1:6">
      <c r="A896" s="12">
        <v>887</v>
      </c>
      <c r="B896" s="12" t="str">
        <f>IF(Data!B896="","", Data!B896)</f>
        <v/>
      </c>
      <c r="C896" s="12" t="str">
        <f>IF(Data!C896="","", Data!C896)</f>
        <v/>
      </c>
      <c r="E896" s="120" t="str">
        <f t="shared" si="26"/>
        <v/>
      </c>
      <c r="F896" s="120" t="str">
        <f t="shared" si="27"/>
        <v/>
      </c>
    </row>
    <row r="897" spans="1:6">
      <c r="A897" s="12">
        <v>888</v>
      </c>
      <c r="B897" s="12" t="str">
        <f>IF(Data!B897="","", Data!B897)</f>
        <v/>
      </c>
      <c r="C897" s="12" t="str">
        <f>IF(Data!C897="","", Data!C897)</f>
        <v/>
      </c>
      <c r="E897" s="120" t="str">
        <f t="shared" si="26"/>
        <v/>
      </c>
      <c r="F897" s="120" t="str">
        <f t="shared" si="27"/>
        <v/>
      </c>
    </row>
    <row r="898" spans="1:6">
      <c r="A898" s="12">
        <v>889</v>
      </c>
      <c r="B898" s="12" t="str">
        <f>IF(Data!B898="","", Data!B898)</f>
        <v/>
      </c>
      <c r="C898" s="12" t="str">
        <f>IF(Data!C898="","", Data!C898)</f>
        <v/>
      </c>
      <c r="E898" s="120" t="str">
        <f t="shared" si="26"/>
        <v/>
      </c>
      <c r="F898" s="120" t="str">
        <f t="shared" si="27"/>
        <v/>
      </c>
    </row>
    <row r="899" spans="1:6">
      <c r="A899" s="12">
        <v>890</v>
      </c>
      <c r="B899" s="12" t="str">
        <f>IF(Data!B899="","", Data!B899)</f>
        <v/>
      </c>
      <c r="C899" s="12" t="str">
        <f>IF(Data!C899="","", Data!C899)</f>
        <v/>
      </c>
      <c r="E899" s="120" t="str">
        <f t="shared" si="26"/>
        <v/>
      </c>
      <c r="F899" s="120" t="str">
        <f t="shared" si="27"/>
        <v/>
      </c>
    </row>
    <row r="900" spans="1:6">
      <c r="A900" s="12">
        <v>891</v>
      </c>
      <c r="B900" s="12" t="str">
        <f>IF(Data!B900="","", Data!B900)</f>
        <v/>
      </c>
      <c r="C900" s="12" t="str">
        <f>IF(Data!C900="","", Data!C900)</f>
        <v/>
      </c>
      <c r="E900" s="120" t="str">
        <f t="shared" si="26"/>
        <v/>
      </c>
      <c r="F900" s="120" t="str">
        <f t="shared" si="27"/>
        <v/>
      </c>
    </row>
    <row r="901" spans="1:6">
      <c r="A901" s="12">
        <v>892</v>
      </c>
      <c r="B901" s="12" t="str">
        <f>IF(Data!B901="","", Data!B901)</f>
        <v/>
      </c>
      <c r="C901" s="12" t="str">
        <f>IF(Data!C901="","", Data!C901)</f>
        <v/>
      </c>
      <c r="E901" s="120" t="str">
        <f t="shared" si="26"/>
        <v/>
      </c>
      <c r="F901" s="120" t="str">
        <f t="shared" si="27"/>
        <v/>
      </c>
    </row>
    <row r="902" spans="1:6">
      <c r="A902" s="12">
        <v>893</v>
      </c>
      <c r="B902" s="12" t="str">
        <f>IF(Data!B902="","", Data!B902)</f>
        <v/>
      </c>
      <c r="C902" s="12" t="str">
        <f>IF(Data!C902="","", Data!C902)</f>
        <v/>
      </c>
      <c r="E902" s="120" t="str">
        <f t="shared" si="26"/>
        <v/>
      </c>
      <c r="F902" s="120" t="str">
        <f t="shared" si="27"/>
        <v/>
      </c>
    </row>
    <row r="903" spans="1:6">
      <c r="A903" s="12">
        <v>894</v>
      </c>
      <c r="B903" s="12" t="str">
        <f>IF(Data!B903="","", Data!B903)</f>
        <v/>
      </c>
      <c r="C903" s="12" t="str">
        <f>IF(Data!C903="","", Data!C903)</f>
        <v/>
      </c>
      <c r="E903" s="120" t="str">
        <f t="shared" si="26"/>
        <v/>
      </c>
      <c r="F903" s="120" t="str">
        <f t="shared" si="27"/>
        <v/>
      </c>
    </row>
    <row r="904" spans="1:6">
      <c r="A904" s="12">
        <v>895</v>
      </c>
      <c r="B904" s="12" t="str">
        <f>IF(Data!B904="","", Data!B904)</f>
        <v/>
      </c>
      <c r="C904" s="12" t="str">
        <f>IF(Data!C904="","", Data!C904)</f>
        <v/>
      </c>
      <c r="E904" s="120" t="str">
        <f t="shared" si="26"/>
        <v/>
      </c>
      <c r="F904" s="120" t="str">
        <f t="shared" si="27"/>
        <v/>
      </c>
    </row>
    <row r="905" spans="1:6">
      <c r="A905" s="12">
        <v>896</v>
      </c>
      <c r="B905" s="12" t="str">
        <f>IF(Data!B905="","", Data!B905)</f>
        <v/>
      </c>
      <c r="C905" s="12" t="str">
        <f>IF(Data!C905="","", Data!C905)</f>
        <v/>
      </c>
      <c r="E905" s="120" t="str">
        <f t="shared" si="26"/>
        <v/>
      </c>
      <c r="F905" s="120" t="str">
        <f t="shared" si="27"/>
        <v/>
      </c>
    </row>
    <row r="906" spans="1:6">
      <c r="A906" s="12">
        <v>897</v>
      </c>
      <c r="B906" s="12" t="str">
        <f>IF(Data!B906="","", Data!B906)</f>
        <v/>
      </c>
      <c r="C906" s="12" t="str">
        <f>IF(Data!C906="","", Data!C906)</f>
        <v/>
      </c>
      <c r="E906" s="120" t="str">
        <f t="shared" si="26"/>
        <v/>
      </c>
      <c r="F906" s="120" t="str">
        <f t="shared" si="27"/>
        <v/>
      </c>
    </row>
    <row r="907" spans="1:6">
      <c r="A907" s="12">
        <v>898</v>
      </c>
      <c r="B907" s="12" t="str">
        <f>IF(Data!B907="","", Data!B907)</f>
        <v/>
      </c>
      <c r="C907" s="12" t="str">
        <f>IF(Data!C907="","", Data!C907)</f>
        <v/>
      </c>
      <c r="E907" s="120" t="str">
        <f t="shared" ref="E907:E970" si="28">IFERROR(RANK(B907,$B$10:$C$1009,1)+(COUNT($B$10:$C$1009)+1-RANK(B907,$B$10:$C$1009,1)-RANK(B907,$B$10:$C$1009,0))/2,"")</f>
        <v/>
      </c>
      <c r="F907" s="120" t="str">
        <f t="shared" ref="F907:F970" si="29">IFERROR(RANK(C907,$B$10:$C$1009,1)+(COUNT($B$10:$C$1009)+1-RANK(C907,$B$10:$C$1009,1)-RANK(C907,$B$10:$C$1009,0))/2,"")</f>
        <v/>
      </c>
    </row>
    <row r="908" spans="1:6">
      <c r="A908" s="12">
        <v>899</v>
      </c>
      <c r="B908" s="12" t="str">
        <f>IF(Data!B908="","", Data!B908)</f>
        <v/>
      </c>
      <c r="C908" s="12" t="str">
        <f>IF(Data!C908="","", Data!C908)</f>
        <v/>
      </c>
      <c r="E908" s="120" t="str">
        <f t="shared" si="28"/>
        <v/>
      </c>
      <c r="F908" s="120" t="str">
        <f t="shared" si="29"/>
        <v/>
      </c>
    </row>
    <row r="909" spans="1:6">
      <c r="A909" s="12">
        <v>900</v>
      </c>
      <c r="B909" s="12" t="str">
        <f>IF(Data!B909="","", Data!B909)</f>
        <v/>
      </c>
      <c r="C909" s="12" t="str">
        <f>IF(Data!C909="","", Data!C909)</f>
        <v/>
      </c>
      <c r="E909" s="120" t="str">
        <f t="shared" si="28"/>
        <v/>
      </c>
      <c r="F909" s="120" t="str">
        <f t="shared" si="29"/>
        <v/>
      </c>
    </row>
    <row r="910" spans="1:6">
      <c r="A910" s="12">
        <v>901</v>
      </c>
      <c r="B910" s="12" t="str">
        <f>IF(Data!B910="","", Data!B910)</f>
        <v/>
      </c>
      <c r="C910" s="12" t="str">
        <f>IF(Data!C910="","", Data!C910)</f>
        <v/>
      </c>
      <c r="E910" s="120" t="str">
        <f t="shared" si="28"/>
        <v/>
      </c>
      <c r="F910" s="120" t="str">
        <f t="shared" si="29"/>
        <v/>
      </c>
    </row>
    <row r="911" spans="1:6">
      <c r="A911" s="12">
        <v>902</v>
      </c>
      <c r="B911" s="12" t="str">
        <f>IF(Data!B911="","", Data!B911)</f>
        <v/>
      </c>
      <c r="C911" s="12" t="str">
        <f>IF(Data!C911="","", Data!C911)</f>
        <v/>
      </c>
      <c r="E911" s="120" t="str">
        <f t="shared" si="28"/>
        <v/>
      </c>
      <c r="F911" s="120" t="str">
        <f t="shared" si="29"/>
        <v/>
      </c>
    </row>
    <row r="912" spans="1:6">
      <c r="A912" s="12">
        <v>903</v>
      </c>
      <c r="B912" s="12" t="str">
        <f>IF(Data!B912="","", Data!B912)</f>
        <v/>
      </c>
      <c r="C912" s="12" t="str">
        <f>IF(Data!C912="","", Data!C912)</f>
        <v/>
      </c>
      <c r="E912" s="120" t="str">
        <f t="shared" si="28"/>
        <v/>
      </c>
      <c r="F912" s="120" t="str">
        <f t="shared" si="29"/>
        <v/>
      </c>
    </row>
    <row r="913" spans="1:6">
      <c r="A913" s="12">
        <v>904</v>
      </c>
      <c r="B913" s="12" t="str">
        <f>IF(Data!B913="","", Data!B913)</f>
        <v/>
      </c>
      <c r="C913" s="12" t="str">
        <f>IF(Data!C913="","", Data!C913)</f>
        <v/>
      </c>
      <c r="E913" s="120" t="str">
        <f t="shared" si="28"/>
        <v/>
      </c>
      <c r="F913" s="120" t="str">
        <f t="shared" si="29"/>
        <v/>
      </c>
    </row>
    <row r="914" spans="1:6">
      <c r="A914" s="12">
        <v>905</v>
      </c>
      <c r="B914" s="12" t="str">
        <f>IF(Data!B914="","", Data!B914)</f>
        <v/>
      </c>
      <c r="C914" s="12" t="str">
        <f>IF(Data!C914="","", Data!C914)</f>
        <v/>
      </c>
      <c r="E914" s="120" t="str">
        <f t="shared" si="28"/>
        <v/>
      </c>
      <c r="F914" s="120" t="str">
        <f t="shared" si="29"/>
        <v/>
      </c>
    </row>
    <row r="915" spans="1:6">
      <c r="A915" s="12">
        <v>906</v>
      </c>
      <c r="B915" s="12" t="str">
        <f>IF(Data!B915="","", Data!B915)</f>
        <v/>
      </c>
      <c r="C915" s="12" t="str">
        <f>IF(Data!C915="","", Data!C915)</f>
        <v/>
      </c>
      <c r="E915" s="120" t="str">
        <f t="shared" si="28"/>
        <v/>
      </c>
      <c r="F915" s="120" t="str">
        <f t="shared" si="29"/>
        <v/>
      </c>
    </row>
    <row r="916" spans="1:6">
      <c r="A916" s="12">
        <v>907</v>
      </c>
      <c r="B916" s="12" t="str">
        <f>IF(Data!B916="","", Data!B916)</f>
        <v/>
      </c>
      <c r="C916" s="12" t="str">
        <f>IF(Data!C916="","", Data!C916)</f>
        <v/>
      </c>
      <c r="E916" s="120" t="str">
        <f t="shared" si="28"/>
        <v/>
      </c>
      <c r="F916" s="120" t="str">
        <f t="shared" si="29"/>
        <v/>
      </c>
    </row>
    <row r="917" spans="1:6">
      <c r="A917" s="12">
        <v>908</v>
      </c>
      <c r="B917" s="12" t="str">
        <f>IF(Data!B917="","", Data!B917)</f>
        <v/>
      </c>
      <c r="C917" s="12" t="str">
        <f>IF(Data!C917="","", Data!C917)</f>
        <v/>
      </c>
      <c r="E917" s="120" t="str">
        <f t="shared" si="28"/>
        <v/>
      </c>
      <c r="F917" s="120" t="str">
        <f t="shared" si="29"/>
        <v/>
      </c>
    </row>
    <row r="918" spans="1:6">
      <c r="A918" s="12">
        <v>909</v>
      </c>
      <c r="B918" s="12" t="str">
        <f>IF(Data!B918="","", Data!B918)</f>
        <v/>
      </c>
      <c r="C918" s="12" t="str">
        <f>IF(Data!C918="","", Data!C918)</f>
        <v/>
      </c>
      <c r="E918" s="120" t="str">
        <f t="shared" si="28"/>
        <v/>
      </c>
      <c r="F918" s="120" t="str">
        <f t="shared" si="29"/>
        <v/>
      </c>
    </row>
    <row r="919" spans="1:6">
      <c r="A919" s="12">
        <v>910</v>
      </c>
      <c r="B919" s="12" t="str">
        <f>IF(Data!B919="","", Data!B919)</f>
        <v/>
      </c>
      <c r="C919" s="12" t="str">
        <f>IF(Data!C919="","", Data!C919)</f>
        <v/>
      </c>
      <c r="E919" s="120" t="str">
        <f t="shared" si="28"/>
        <v/>
      </c>
      <c r="F919" s="120" t="str">
        <f t="shared" si="29"/>
        <v/>
      </c>
    </row>
    <row r="920" spans="1:6">
      <c r="A920" s="12">
        <v>911</v>
      </c>
      <c r="B920" s="12" t="str">
        <f>IF(Data!B920="","", Data!B920)</f>
        <v/>
      </c>
      <c r="C920" s="12" t="str">
        <f>IF(Data!C920="","", Data!C920)</f>
        <v/>
      </c>
      <c r="E920" s="120" t="str">
        <f t="shared" si="28"/>
        <v/>
      </c>
      <c r="F920" s="120" t="str">
        <f t="shared" si="29"/>
        <v/>
      </c>
    </row>
    <row r="921" spans="1:6">
      <c r="A921" s="12">
        <v>912</v>
      </c>
      <c r="B921" s="12" t="str">
        <f>IF(Data!B921="","", Data!B921)</f>
        <v/>
      </c>
      <c r="C921" s="12" t="str">
        <f>IF(Data!C921="","", Data!C921)</f>
        <v/>
      </c>
      <c r="E921" s="120" t="str">
        <f t="shared" si="28"/>
        <v/>
      </c>
      <c r="F921" s="120" t="str">
        <f t="shared" si="29"/>
        <v/>
      </c>
    </row>
    <row r="922" spans="1:6">
      <c r="A922" s="12">
        <v>913</v>
      </c>
      <c r="B922" s="12" t="str">
        <f>IF(Data!B922="","", Data!B922)</f>
        <v/>
      </c>
      <c r="C922" s="12" t="str">
        <f>IF(Data!C922="","", Data!C922)</f>
        <v/>
      </c>
      <c r="E922" s="120" t="str">
        <f t="shared" si="28"/>
        <v/>
      </c>
      <c r="F922" s="120" t="str">
        <f t="shared" si="29"/>
        <v/>
      </c>
    </row>
    <row r="923" spans="1:6">
      <c r="A923" s="12">
        <v>914</v>
      </c>
      <c r="B923" s="12" t="str">
        <f>IF(Data!B923="","", Data!B923)</f>
        <v/>
      </c>
      <c r="C923" s="12" t="str">
        <f>IF(Data!C923="","", Data!C923)</f>
        <v/>
      </c>
      <c r="E923" s="120" t="str">
        <f t="shared" si="28"/>
        <v/>
      </c>
      <c r="F923" s="120" t="str">
        <f t="shared" si="29"/>
        <v/>
      </c>
    </row>
    <row r="924" spans="1:6">
      <c r="A924" s="12">
        <v>915</v>
      </c>
      <c r="B924" s="12" t="str">
        <f>IF(Data!B924="","", Data!B924)</f>
        <v/>
      </c>
      <c r="C924" s="12" t="str">
        <f>IF(Data!C924="","", Data!C924)</f>
        <v/>
      </c>
      <c r="E924" s="120" t="str">
        <f t="shared" si="28"/>
        <v/>
      </c>
      <c r="F924" s="120" t="str">
        <f t="shared" si="29"/>
        <v/>
      </c>
    </row>
    <row r="925" spans="1:6">
      <c r="A925" s="12">
        <v>916</v>
      </c>
      <c r="B925" s="12" t="str">
        <f>IF(Data!B925="","", Data!B925)</f>
        <v/>
      </c>
      <c r="C925" s="12" t="str">
        <f>IF(Data!C925="","", Data!C925)</f>
        <v/>
      </c>
      <c r="E925" s="120" t="str">
        <f t="shared" si="28"/>
        <v/>
      </c>
      <c r="F925" s="120" t="str">
        <f t="shared" si="29"/>
        <v/>
      </c>
    </row>
    <row r="926" spans="1:6">
      <c r="A926" s="12">
        <v>917</v>
      </c>
      <c r="B926" s="12" t="str">
        <f>IF(Data!B926="","", Data!B926)</f>
        <v/>
      </c>
      <c r="C926" s="12" t="str">
        <f>IF(Data!C926="","", Data!C926)</f>
        <v/>
      </c>
      <c r="E926" s="120" t="str">
        <f t="shared" si="28"/>
        <v/>
      </c>
      <c r="F926" s="120" t="str">
        <f t="shared" si="29"/>
        <v/>
      </c>
    </row>
    <row r="927" spans="1:6">
      <c r="A927" s="12">
        <v>918</v>
      </c>
      <c r="B927" s="12" t="str">
        <f>IF(Data!B927="","", Data!B927)</f>
        <v/>
      </c>
      <c r="C927" s="12" t="str">
        <f>IF(Data!C927="","", Data!C927)</f>
        <v/>
      </c>
      <c r="E927" s="120" t="str">
        <f t="shared" si="28"/>
        <v/>
      </c>
      <c r="F927" s="120" t="str">
        <f t="shared" si="29"/>
        <v/>
      </c>
    </row>
    <row r="928" spans="1:6">
      <c r="A928" s="12">
        <v>919</v>
      </c>
      <c r="B928" s="12" t="str">
        <f>IF(Data!B928="","", Data!B928)</f>
        <v/>
      </c>
      <c r="C928" s="12" t="str">
        <f>IF(Data!C928="","", Data!C928)</f>
        <v/>
      </c>
      <c r="E928" s="120" t="str">
        <f t="shared" si="28"/>
        <v/>
      </c>
      <c r="F928" s="120" t="str">
        <f t="shared" si="29"/>
        <v/>
      </c>
    </row>
    <row r="929" spans="1:6">
      <c r="A929" s="12">
        <v>920</v>
      </c>
      <c r="B929" s="12" t="str">
        <f>IF(Data!B929="","", Data!B929)</f>
        <v/>
      </c>
      <c r="C929" s="12" t="str">
        <f>IF(Data!C929="","", Data!C929)</f>
        <v/>
      </c>
      <c r="E929" s="120" t="str">
        <f t="shared" si="28"/>
        <v/>
      </c>
      <c r="F929" s="120" t="str">
        <f t="shared" si="29"/>
        <v/>
      </c>
    </row>
    <row r="930" spans="1:6">
      <c r="A930" s="12">
        <v>921</v>
      </c>
      <c r="B930" s="12" t="str">
        <f>IF(Data!B930="","", Data!B930)</f>
        <v/>
      </c>
      <c r="C930" s="12" t="str">
        <f>IF(Data!C930="","", Data!C930)</f>
        <v/>
      </c>
      <c r="E930" s="120" t="str">
        <f t="shared" si="28"/>
        <v/>
      </c>
      <c r="F930" s="120" t="str">
        <f t="shared" si="29"/>
        <v/>
      </c>
    </row>
    <row r="931" spans="1:6">
      <c r="A931" s="12">
        <v>922</v>
      </c>
      <c r="B931" s="12" t="str">
        <f>IF(Data!B931="","", Data!B931)</f>
        <v/>
      </c>
      <c r="C931" s="12" t="str">
        <f>IF(Data!C931="","", Data!C931)</f>
        <v/>
      </c>
      <c r="E931" s="120" t="str">
        <f t="shared" si="28"/>
        <v/>
      </c>
      <c r="F931" s="120" t="str">
        <f t="shared" si="29"/>
        <v/>
      </c>
    </row>
    <row r="932" spans="1:6">
      <c r="A932" s="12">
        <v>923</v>
      </c>
      <c r="B932" s="12" t="str">
        <f>IF(Data!B932="","", Data!B932)</f>
        <v/>
      </c>
      <c r="C932" s="12" t="str">
        <f>IF(Data!C932="","", Data!C932)</f>
        <v/>
      </c>
      <c r="E932" s="120" t="str">
        <f t="shared" si="28"/>
        <v/>
      </c>
      <c r="F932" s="120" t="str">
        <f t="shared" si="29"/>
        <v/>
      </c>
    </row>
    <row r="933" spans="1:6">
      <c r="A933" s="12">
        <v>924</v>
      </c>
      <c r="B933" s="12" t="str">
        <f>IF(Data!B933="","", Data!B933)</f>
        <v/>
      </c>
      <c r="C933" s="12" t="str">
        <f>IF(Data!C933="","", Data!C933)</f>
        <v/>
      </c>
      <c r="E933" s="120" t="str">
        <f t="shared" si="28"/>
        <v/>
      </c>
      <c r="F933" s="120" t="str">
        <f t="shared" si="29"/>
        <v/>
      </c>
    </row>
    <row r="934" spans="1:6">
      <c r="A934" s="12">
        <v>925</v>
      </c>
      <c r="B934" s="12" t="str">
        <f>IF(Data!B934="","", Data!B934)</f>
        <v/>
      </c>
      <c r="C934" s="12" t="str">
        <f>IF(Data!C934="","", Data!C934)</f>
        <v/>
      </c>
      <c r="E934" s="120" t="str">
        <f t="shared" si="28"/>
        <v/>
      </c>
      <c r="F934" s="120" t="str">
        <f t="shared" si="29"/>
        <v/>
      </c>
    </row>
    <row r="935" spans="1:6">
      <c r="A935" s="12">
        <v>926</v>
      </c>
      <c r="B935" s="12" t="str">
        <f>IF(Data!B935="","", Data!B935)</f>
        <v/>
      </c>
      <c r="C935" s="12" t="str">
        <f>IF(Data!C935="","", Data!C935)</f>
        <v/>
      </c>
      <c r="E935" s="120" t="str">
        <f t="shared" si="28"/>
        <v/>
      </c>
      <c r="F935" s="120" t="str">
        <f t="shared" si="29"/>
        <v/>
      </c>
    </row>
    <row r="936" spans="1:6">
      <c r="A936" s="12">
        <v>927</v>
      </c>
      <c r="B936" s="12" t="str">
        <f>IF(Data!B936="","", Data!B936)</f>
        <v/>
      </c>
      <c r="C936" s="12" t="str">
        <f>IF(Data!C936="","", Data!C936)</f>
        <v/>
      </c>
      <c r="E936" s="120" t="str">
        <f t="shared" si="28"/>
        <v/>
      </c>
      <c r="F936" s="120" t="str">
        <f t="shared" si="29"/>
        <v/>
      </c>
    </row>
    <row r="937" spans="1:6">
      <c r="A937" s="12">
        <v>928</v>
      </c>
      <c r="B937" s="12" t="str">
        <f>IF(Data!B937="","", Data!B937)</f>
        <v/>
      </c>
      <c r="C937" s="12" t="str">
        <f>IF(Data!C937="","", Data!C937)</f>
        <v/>
      </c>
      <c r="E937" s="120" t="str">
        <f t="shared" si="28"/>
        <v/>
      </c>
      <c r="F937" s="120" t="str">
        <f t="shared" si="29"/>
        <v/>
      </c>
    </row>
    <row r="938" spans="1:6">
      <c r="A938" s="12">
        <v>929</v>
      </c>
      <c r="B938" s="12" t="str">
        <f>IF(Data!B938="","", Data!B938)</f>
        <v/>
      </c>
      <c r="C938" s="12" t="str">
        <f>IF(Data!C938="","", Data!C938)</f>
        <v/>
      </c>
      <c r="E938" s="120" t="str">
        <f t="shared" si="28"/>
        <v/>
      </c>
      <c r="F938" s="120" t="str">
        <f t="shared" si="29"/>
        <v/>
      </c>
    </row>
    <row r="939" spans="1:6">
      <c r="A939" s="12">
        <v>930</v>
      </c>
      <c r="B939" s="12" t="str">
        <f>IF(Data!B939="","", Data!B939)</f>
        <v/>
      </c>
      <c r="C939" s="12" t="str">
        <f>IF(Data!C939="","", Data!C939)</f>
        <v/>
      </c>
      <c r="E939" s="120" t="str">
        <f t="shared" si="28"/>
        <v/>
      </c>
      <c r="F939" s="120" t="str">
        <f t="shared" si="29"/>
        <v/>
      </c>
    </row>
    <row r="940" spans="1:6">
      <c r="A940" s="12">
        <v>931</v>
      </c>
      <c r="B940" s="12" t="str">
        <f>IF(Data!B940="","", Data!B940)</f>
        <v/>
      </c>
      <c r="C940" s="12" t="str">
        <f>IF(Data!C940="","", Data!C940)</f>
        <v/>
      </c>
      <c r="E940" s="120" t="str">
        <f t="shared" si="28"/>
        <v/>
      </c>
      <c r="F940" s="120" t="str">
        <f t="shared" si="29"/>
        <v/>
      </c>
    </row>
    <row r="941" spans="1:6">
      <c r="A941" s="12">
        <v>932</v>
      </c>
      <c r="B941" s="12" t="str">
        <f>IF(Data!B941="","", Data!B941)</f>
        <v/>
      </c>
      <c r="C941" s="12" t="str">
        <f>IF(Data!C941="","", Data!C941)</f>
        <v/>
      </c>
      <c r="E941" s="120" t="str">
        <f t="shared" si="28"/>
        <v/>
      </c>
      <c r="F941" s="120" t="str">
        <f t="shared" si="29"/>
        <v/>
      </c>
    </row>
    <row r="942" spans="1:6">
      <c r="A942" s="12">
        <v>933</v>
      </c>
      <c r="B942" s="12" t="str">
        <f>IF(Data!B942="","", Data!B942)</f>
        <v/>
      </c>
      <c r="C942" s="12" t="str">
        <f>IF(Data!C942="","", Data!C942)</f>
        <v/>
      </c>
      <c r="E942" s="120" t="str">
        <f t="shared" si="28"/>
        <v/>
      </c>
      <c r="F942" s="120" t="str">
        <f t="shared" si="29"/>
        <v/>
      </c>
    </row>
    <row r="943" spans="1:6">
      <c r="A943" s="12">
        <v>934</v>
      </c>
      <c r="B943" s="12" t="str">
        <f>IF(Data!B943="","", Data!B943)</f>
        <v/>
      </c>
      <c r="C943" s="12" t="str">
        <f>IF(Data!C943="","", Data!C943)</f>
        <v/>
      </c>
      <c r="E943" s="120" t="str">
        <f t="shared" si="28"/>
        <v/>
      </c>
      <c r="F943" s="120" t="str">
        <f t="shared" si="29"/>
        <v/>
      </c>
    </row>
    <row r="944" spans="1:6">
      <c r="A944" s="12">
        <v>935</v>
      </c>
      <c r="B944" s="12" t="str">
        <f>IF(Data!B944="","", Data!B944)</f>
        <v/>
      </c>
      <c r="C944" s="12" t="str">
        <f>IF(Data!C944="","", Data!C944)</f>
        <v/>
      </c>
      <c r="E944" s="120" t="str">
        <f t="shared" si="28"/>
        <v/>
      </c>
      <c r="F944" s="120" t="str">
        <f t="shared" si="29"/>
        <v/>
      </c>
    </row>
    <row r="945" spans="1:6">
      <c r="A945" s="12">
        <v>936</v>
      </c>
      <c r="B945" s="12" t="str">
        <f>IF(Data!B945="","", Data!B945)</f>
        <v/>
      </c>
      <c r="C945" s="12" t="str">
        <f>IF(Data!C945="","", Data!C945)</f>
        <v/>
      </c>
      <c r="E945" s="120" t="str">
        <f t="shared" si="28"/>
        <v/>
      </c>
      <c r="F945" s="120" t="str">
        <f t="shared" si="29"/>
        <v/>
      </c>
    </row>
    <row r="946" spans="1:6">
      <c r="A946" s="12">
        <v>937</v>
      </c>
      <c r="B946" s="12" t="str">
        <f>IF(Data!B946="","", Data!B946)</f>
        <v/>
      </c>
      <c r="C946" s="12" t="str">
        <f>IF(Data!C946="","", Data!C946)</f>
        <v/>
      </c>
      <c r="E946" s="120" t="str">
        <f t="shared" si="28"/>
        <v/>
      </c>
      <c r="F946" s="120" t="str">
        <f t="shared" si="29"/>
        <v/>
      </c>
    </row>
    <row r="947" spans="1:6">
      <c r="A947" s="12">
        <v>938</v>
      </c>
      <c r="B947" s="12" t="str">
        <f>IF(Data!B947="","", Data!B947)</f>
        <v/>
      </c>
      <c r="C947" s="12" t="str">
        <f>IF(Data!C947="","", Data!C947)</f>
        <v/>
      </c>
      <c r="E947" s="120" t="str">
        <f t="shared" si="28"/>
        <v/>
      </c>
      <c r="F947" s="120" t="str">
        <f t="shared" si="29"/>
        <v/>
      </c>
    </row>
    <row r="948" spans="1:6">
      <c r="A948" s="12">
        <v>939</v>
      </c>
      <c r="B948" s="12" t="str">
        <f>IF(Data!B948="","", Data!B948)</f>
        <v/>
      </c>
      <c r="C948" s="12" t="str">
        <f>IF(Data!C948="","", Data!C948)</f>
        <v/>
      </c>
      <c r="E948" s="120" t="str">
        <f t="shared" si="28"/>
        <v/>
      </c>
      <c r="F948" s="120" t="str">
        <f t="shared" si="29"/>
        <v/>
      </c>
    </row>
    <row r="949" spans="1:6">
      <c r="A949" s="12">
        <v>940</v>
      </c>
      <c r="B949" s="12" t="str">
        <f>IF(Data!B949="","", Data!B949)</f>
        <v/>
      </c>
      <c r="C949" s="12" t="str">
        <f>IF(Data!C949="","", Data!C949)</f>
        <v/>
      </c>
      <c r="E949" s="120" t="str">
        <f t="shared" si="28"/>
        <v/>
      </c>
      <c r="F949" s="120" t="str">
        <f t="shared" si="29"/>
        <v/>
      </c>
    </row>
    <row r="950" spans="1:6">
      <c r="A950" s="12">
        <v>941</v>
      </c>
      <c r="B950" s="12" t="str">
        <f>IF(Data!B950="","", Data!B950)</f>
        <v/>
      </c>
      <c r="C950" s="12" t="str">
        <f>IF(Data!C950="","", Data!C950)</f>
        <v/>
      </c>
      <c r="E950" s="120" t="str">
        <f t="shared" si="28"/>
        <v/>
      </c>
      <c r="F950" s="120" t="str">
        <f t="shared" si="29"/>
        <v/>
      </c>
    </row>
    <row r="951" spans="1:6">
      <c r="A951" s="12">
        <v>942</v>
      </c>
      <c r="B951" s="12" t="str">
        <f>IF(Data!B951="","", Data!B951)</f>
        <v/>
      </c>
      <c r="C951" s="12" t="str">
        <f>IF(Data!C951="","", Data!C951)</f>
        <v/>
      </c>
      <c r="E951" s="120" t="str">
        <f t="shared" si="28"/>
        <v/>
      </c>
      <c r="F951" s="120" t="str">
        <f t="shared" si="29"/>
        <v/>
      </c>
    </row>
    <row r="952" spans="1:6">
      <c r="A952" s="12">
        <v>943</v>
      </c>
      <c r="B952" s="12" t="str">
        <f>IF(Data!B952="","", Data!B952)</f>
        <v/>
      </c>
      <c r="C952" s="12" t="str">
        <f>IF(Data!C952="","", Data!C952)</f>
        <v/>
      </c>
      <c r="E952" s="120" t="str">
        <f t="shared" si="28"/>
        <v/>
      </c>
      <c r="F952" s="120" t="str">
        <f t="shared" si="29"/>
        <v/>
      </c>
    </row>
    <row r="953" spans="1:6">
      <c r="A953" s="12">
        <v>944</v>
      </c>
      <c r="B953" s="12" t="str">
        <f>IF(Data!B953="","", Data!B953)</f>
        <v/>
      </c>
      <c r="C953" s="12" t="str">
        <f>IF(Data!C953="","", Data!C953)</f>
        <v/>
      </c>
      <c r="E953" s="120" t="str">
        <f t="shared" si="28"/>
        <v/>
      </c>
      <c r="F953" s="120" t="str">
        <f t="shared" si="29"/>
        <v/>
      </c>
    </row>
    <row r="954" spans="1:6">
      <c r="A954" s="12">
        <v>945</v>
      </c>
      <c r="B954" s="12" t="str">
        <f>IF(Data!B954="","", Data!B954)</f>
        <v/>
      </c>
      <c r="C954" s="12" t="str">
        <f>IF(Data!C954="","", Data!C954)</f>
        <v/>
      </c>
      <c r="E954" s="120" t="str">
        <f t="shared" si="28"/>
        <v/>
      </c>
      <c r="F954" s="120" t="str">
        <f t="shared" si="29"/>
        <v/>
      </c>
    </row>
    <row r="955" spans="1:6">
      <c r="A955" s="12">
        <v>946</v>
      </c>
      <c r="B955" s="12" t="str">
        <f>IF(Data!B955="","", Data!B955)</f>
        <v/>
      </c>
      <c r="C955" s="12" t="str">
        <f>IF(Data!C955="","", Data!C955)</f>
        <v/>
      </c>
      <c r="E955" s="120" t="str">
        <f t="shared" si="28"/>
        <v/>
      </c>
      <c r="F955" s="120" t="str">
        <f t="shared" si="29"/>
        <v/>
      </c>
    </row>
    <row r="956" spans="1:6">
      <c r="A956" s="12">
        <v>947</v>
      </c>
      <c r="B956" s="12" t="str">
        <f>IF(Data!B956="","", Data!B956)</f>
        <v/>
      </c>
      <c r="C956" s="12" t="str">
        <f>IF(Data!C956="","", Data!C956)</f>
        <v/>
      </c>
      <c r="E956" s="120" t="str">
        <f t="shared" si="28"/>
        <v/>
      </c>
      <c r="F956" s="120" t="str">
        <f t="shared" si="29"/>
        <v/>
      </c>
    </row>
    <row r="957" spans="1:6">
      <c r="A957" s="12">
        <v>948</v>
      </c>
      <c r="B957" s="12" t="str">
        <f>IF(Data!B957="","", Data!B957)</f>
        <v/>
      </c>
      <c r="C957" s="12" t="str">
        <f>IF(Data!C957="","", Data!C957)</f>
        <v/>
      </c>
      <c r="E957" s="120" t="str">
        <f t="shared" si="28"/>
        <v/>
      </c>
      <c r="F957" s="120" t="str">
        <f t="shared" si="29"/>
        <v/>
      </c>
    </row>
    <row r="958" spans="1:6">
      <c r="A958" s="12">
        <v>949</v>
      </c>
      <c r="B958" s="12" t="str">
        <f>IF(Data!B958="","", Data!B958)</f>
        <v/>
      </c>
      <c r="C958" s="12" t="str">
        <f>IF(Data!C958="","", Data!C958)</f>
        <v/>
      </c>
      <c r="E958" s="120" t="str">
        <f t="shared" si="28"/>
        <v/>
      </c>
      <c r="F958" s="120" t="str">
        <f t="shared" si="29"/>
        <v/>
      </c>
    </row>
    <row r="959" spans="1:6">
      <c r="A959" s="12">
        <v>950</v>
      </c>
      <c r="B959" s="12" t="str">
        <f>IF(Data!B959="","", Data!B959)</f>
        <v/>
      </c>
      <c r="C959" s="12" t="str">
        <f>IF(Data!C959="","", Data!C959)</f>
        <v/>
      </c>
      <c r="E959" s="120" t="str">
        <f t="shared" si="28"/>
        <v/>
      </c>
      <c r="F959" s="120" t="str">
        <f t="shared" si="29"/>
        <v/>
      </c>
    </row>
    <row r="960" spans="1:6">
      <c r="A960" s="12">
        <v>951</v>
      </c>
      <c r="B960" s="12" t="str">
        <f>IF(Data!B960="","", Data!B960)</f>
        <v/>
      </c>
      <c r="C960" s="12" t="str">
        <f>IF(Data!C960="","", Data!C960)</f>
        <v/>
      </c>
      <c r="E960" s="120" t="str">
        <f t="shared" si="28"/>
        <v/>
      </c>
      <c r="F960" s="120" t="str">
        <f t="shared" si="29"/>
        <v/>
      </c>
    </row>
    <row r="961" spans="1:6">
      <c r="A961" s="12">
        <v>952</v>
      </c>
      <c r="B961" s="12" t="str">
        <f>IF(Data!B961="","", Data!B961)</f>
        <v/>
      </c>
      <c r="C961" s="12" t="str">
        <f>IF(Data!C961="","", Data!C961)</f>
        <v/>
      </c>
      <c r="E961" s="120" t="str">
        <f t="shared" si="28"/>
        <v/>
      </c>
      <c r="F961" s="120" t="str">
        <f t="shared" si="29"/>
        <v/>
      </c>
    </row>
    <row r="962" spans="1:6">
      <c r="A962" s="12">
        <v>953</v>
      </c>
      <c r="B962" s="12" t="str">
        <f>IF(Data!B962="","", Data!B962)</f>
        <v/>
      </c>
      <c r="C962" s="12" t="str">
        <f>IF(Data!C962="","", Data!C962)</f>
        <v/>
      </c>
      <c r="E962" s="120" t="str">
        <f t="shared" si="28"/>
        <v/>
      </c>
      <c r="F962" s="120" t="str">
        <f t="shared" si="29"/>
        <v/>
      </c>
    </row>
    <row r="963" spans="1:6">
      <c r="A963" s="12">
        <v>954</v>
      </c>
      <c r="B963" s="12" t="str">
        <f>IF(Data!B963="","", Data!B963)</f>
        <v/>
      </c>
      <c r="C963" s="12" t="str">
        <f>IF(Data!C963="","", Data!C963)</f>
        <v/>
      </c>
      <c r="E963" s="120" t="str">
        <f t="shared" si="28"/>
        <v/>
      </c>
      <c r="F963" s="120" t="str">
        <f t="shared" si="29"/>
        <v/>
      </c>
    </row>
    <row r="964" spans="1:6">
      <c r="A964" s="12">
        <v>955</v>
      </c>
      <c r="B964" s="12" t="str">
        <f>IF(Data!B964="","", Data!B964)</f>
        <v/>
      </c>
      <c r="C964" s="12" t="str">
        <f>IF(Data!C964="","", Data!C964)</f>
        <v/>
      </c>
      <c r="E964" s="120" t="str">
        <f t="shared" si="28"/>
        <v/>
      </c>
      <c r="F964" s="120" t="str">
        <f t="shared" si="29"/>
        <v/>
      </c>
    </row>
    <row r="965" spans="1:6">
      <c r="A965" s="12">
        <v>956</v>
      </c>
      <c r="B965" s="12" t="str">
        <f>IF(Data!B965="","", Data!B965)</f>
        <v/>
      </c>
      <c r="C965" s="12" t="str">
        <f>IF(Data!C965="","", Data!C965)</f>
        <v/>
      </c>
      <c r="E965" s="120" t="str">
        <f t="shared" si="28"/>
        <v/>
      </c>
      <c r="F965" s="120" t="str">
        <f t="shared" si="29"/>
        <v/>
      </c>
    </row>
    <row r="966" spans="1:6">
      <c r="A966" s="12">
        <v>957</v>
      </c>
      <c r="B966" s="12" t="str">
        <f>IF(Data!B966="","", Data!B966)</f>
        <v/>
      </c>
      <c r="C966" s="12" t="str">
        <f>IF(Data!C966="","", Data!C966)</f>
        <v/>
      </c>
      <c r="E966" s="120" t="str">
        <f t="shared" si="28"/>
        <v/>
      </c>
      <c r="F966" s="120" t="str">
        <f t="shared" si="29"/>
        <v/>
      </c>
    </row>
    <row r="967" spans="1:6">
      <c r="A967" s="12">
        <v>958</v>
      </c>
      <c r="B967" s="12" t="str">
        <f>IF(Data!B967="","", Data!B967)</f>
        <v/>
      </c>
      <c r="C967" s="12" t="str">
        <f>IF(Data!C967="","", Data!C967)</f>
        <v/>
      </c>
      <c r="E967" s="120" t="str">
        <f t="shared" si="28"/>
        <v/>
      </c>
      <c r="F967" s="120" t="str">
        <f t="shared" si="29"/>
        <v/>
      </c>
    </row>
    <row r="968" spans="1:6">
      <c r="A968" s="12">
        <v>959</v>
      </c>
      <c r="B968" s="12" t="str">
        <f>IF(Data!B968="","", Data!B968)</f>
        <v/>
      </c>
      <c r="C968" s="12" t="str">
        <f>IF(Data!C968="","", Data!C968)</f>
        <v/>
      </c>
      <c r="E968" s="120" t="str">
        <f t="shared" si="28"/>
        <v/>
      </c>
      <c r="F968" s="120" t="str">
        <f t="shared" si="29"/>
        <v/>
      </c>
    </row>
    <row r="969" spans="1:6">
      <c r="A969" s="12">
        <v>960</v>
      </c>
      <c r="B969" s="12" t="str">
        <f>IF(Data!B969="","", Data!B969)</f>
        <v/>
      </c>
      <c r="C969" s="12" t="str">
        <f>IF(Data!C969="","", Data!C969)</f>
        <v/>
      </c>
      <c r="E969" s="120" t="str">
        <f t="shared" si="28"/>
        <v/>
      </c>
      <c r="F969" s="120" t="str">
        <f t="shared" si="29"/>
        <v/>
      </c>
    </row>
    <row r="970" spans="1:6">
      <c r="A970" s="12">
        <v>961</v>
      </c>
      <c r="B970" s="12" t="str">
        <f>IF(Data!B970="","", Data!B970)</f>
        <v/>
      </c>
      <c r="C970" s="12" t="str">
        <f>IF(Data!C970="","", Data!C970)</f>
        <v/>
      </c>
      <c r="E970" s="120" t="str">
        <f t="shared" si="28"/>
        <v/>
      </c>
      <c r="F970" s="120" t="str">
        <f t="shared" si="29"/>
        <v/>
      </c>
    </row>
    <row r="971" spans="1:6">
      <c r="A971" s="12">
        <v>962</v>
      </c>
      <c r="B971" s="12" t="str">
        <f>IF(Data!B971="","", Data!B971)</f>
        <v/>
      </c>
      <c r="C971" s="12" t="str">
        <f>IF(Data!C971="","", Data!C971)</f>
        <v/>
      </c>
      <c r="E971" s="120" t="str">
        <f t="shared" ref="E971:E1009" si="30">IFERROR(RANK(B971,$B$10:$C$1009,1)+(COUNT($B$10:$C$1009)+1-RANK(B971,$B$10:$C$1009,1)-RANK(B971,$B$10:$C$1009,0))/2,"")</f>
        <v/>
      </c>
      <c r="F971" s="120" t="str">
        <f t="shared" ref="F971:F1009" si="31">IFERROR(RANK(C971,$B$10:$C$1009,1)+(COUNT($B$10:$C$1009)+1-RANK(C971,$B$10:$C$1009,1)-RANK(C971,$B$10:$C$1009,0))/2,"")</f>
        <v/>
      </c>
    </row>
    <row r="972" spans="1:6">
      <c r="A972" s="12">
        <v>963</v>
      </c>
      <c r="B972" s="12" t="str">
        <f>IF(Data!B972="","", Data!B972)</f>
        <v/>
      </c>
      <c r="C972" s="12" t="str">
        <f>IF(Data!C972="","", Data!C972)</f>
        <v/>
      </c>
      <c r="E972" s="120" t="str">
        <f t="shared" si="30"/>
        <v/>
      </c>
      <c r="F972" s="120" t="str">
        <f t="shared" si="31"/>
        <v/>
      </c>
    </row>
    <row r="973" spans="1:6">
      <c r="A973" s="12">
        <v>964</v>
      </c>
      <c r="B973" s="12" t="str">
        <f>IF(Data!B973="","", Data!B973)</f>
        <v/>
      </c>
      <c r="C973" s="12" t="str">
        <f>IF(Data!C973="","", Data!C973)</f>
        <v/>
      </c>
      <c r="E973" s="120" t="str">
        <f t="shared" si="30"/>
        <v/>
      </c>
      <c r="F973" s="120" t="str">
        <f t="shared" si="31"/>
        <v/>
      </c>
    </row>
    <row r="974" spans="1:6">
      <c r="A974" s="12">
        <v>965</v>
      </c>
      <c r="B974" s="12" t="str">
        <f>IF(Data!B974="","", Data!B974)</f>
        <v/>
      </c>
      <c r="C974" s="12" t="str">
        <f>IF(Data!C974="","", Data!C974)</f>
        <v/>
      </c>
      <c r="E974" s="120" t="str">
        <f t="shared" si="30"/>
        <v/>
      </c>
      <c r="F974" s="120" t="str">
        <f t="shared" si="31"/>
        <v/>
      </c>
    </row>
    <row r="975" spans="1:6">
      <c r="A975" s="12">
        <v>966</v>
      </c>
      <c r="B975" s="12" t="str">
        <f>IF(Data!B975="","", Data!B975)</f>
        <v/>
      </c>
      <c r="C975" s="12" t="str">
        <f>IF(Data!C975="","", Data!C975)</f>
        <v/>
      </c>
      <c r="E975" s="120" t="str">
        <f t="shared" si="30"/>
        <v/>
      </c>
      <c r="F975" s="120" t="str">
        <f t="shared" si="31"/>
        <v/>
      </c>
    </row>
    <row r="976" spans="1:6">
      <c r="A976" s="12">
        <v>967</v>
      </c>
      <c r="B976" s="12" t="str">
        <f>IF(Data!B976="","", Data!B976)</f>
        <v/>
      </c>
      <c r="C976" s="12" t="str">
        <f>IF(Data!C976="","", Data!C976)</f>
        <v/>
      </c>
      <c r="E976" s="120" t="str">
        <f t="shared" si="30"/>
        <v/>
      </c>
      <c r="F976" s="120" t="str">
        <f t="shared" si="31"/>
        <v/>
      </c>
    </row>
    <row r="977" spans="1:6">
      <c r="A977" s="12">
        <v>968</v>
      </c>
      <c r="B977" s="12" t="str">
        <f>IF(Data!B977="","", Data!B977)</f>
        <v/>
      </c>
      <c r="C977" s="12" t="str">
        <f>IF(Data!C977="","", Data!C977)</f>
        <v/>
      </c>
      <c r="E977" s="120" t="str">
        <f t="shared" si="30"/>
        <v/>
      </c>
      <c r="F977" s="120" t="str">
        <f t="shared" si="31"/>
        <v/>
      </c>
    </row>
    <row r="978" spans="1:6">
      <c r="A978" s="12">
        <v>969</v>
      </c>
      <c r="B978" s="12" t="str">
        <f>IF(Data!B978="","", Data!B978)</f>
        <v/>
      </c>
      <c r="C978" s="12" t="str">
        <f>IF(Data!C978="","", Data!C978)</f>
        <v/>
      </c>
      <c r="E978" s="120" t="str">
        <f t="shared" si="30"/>
        <v/>
      </c>
      <c r="F978" s="120" t="str">
        <f t="shared" si="31"/>
        <v/>
      </c>
    </row>
    <row r="979" spans="1:6">
      <c r="A979" s="12">
        <v>970</v>
      </c>
      <c r="B979" s="12" t="str">
        <f>IF(Data!B979="","", Data!B979)</f>
        <v/>
      </c>
      <c r="C979" s="12" t="str">
        <f>IF(Data!C979="","", Data!C979)</f>
        <v/>
      </c>
      <c r="E979" s="120" t="str">
        <f t="shared" si="30"/>
        <v/>
      </c>
      <c r="F979" s="120" t="str">
        <f t="shared" si="31"/>
        <v/>
      </c>
    </row>
    <row r="980" spans="1:6">
      <c r="A980" s="12">
        <v>971</v>
      </c>
      <c r="B980" s="12" t="str">
        <f>IF(Data!B980="","", Data!B980)</f>
        <v/>
      </c>
      <c r="C980" s="12" t="str">
        <f>IF(Data!C980="","", Data!C980)</f>
        <v/>
      </c>
      <c r="E980" s="120" t="str">
        <f t="shared" si="30"/>
        <v/>
      </c>
      <c r="F980" s="120" t="str">
        <f t="shared" si="31"/>
        <v/>
      </c>
    </row>
    <row r="981" spans="1:6">
      <c r="A981" s="12">
        <v>972</v>
      </c>
      <c r="B981" s="12" t="str">
        <f>IF(Data!B981="","", Data!B981)</f>
        <v/>
      </c>
      <c r="C981" s="12" t="str">
        <f>IF(Data!C981="","", Data!C981)</f>
        <v/>
      </c>
      <c r="E981" s="120" t="str">
        <f t="shared" si="30"/>
        <v/>
      </c>
      <c r="F981" s="120" t="str">
        <f t="shared" si="31"/>
        <v/>
      </c>
    </row>
    <row r="982" spans="1:6">
      <c r="A982" s="12">
        <v>973</v>
      </c>
      <c r="B982" s="12" t="str">
        <f>IF(Data!B982="","", Data!B982)</f>
        <v/>
      </c>
      <c r="C982" s="12" t="str">
        <f>IF(Data!C982="","", Data!C982)</f>
        <v/>
      </c>
      <c r="E982" s="120" t="str">
        <f t="shared" si="30"/>
        <v/>
      </c>
      <c r="F982" s="120" t="str">
        <f t="shared" si="31"/>
        <v/>
      </c>
    </row>
    <row r="983" spans="1:6">
      <c r="A983" s="12">
        <v>974</v>
      </c>
      <c r="B983" s="12" t="str">
        <f>IF(Data!B983="","", Data!B983)</f>
        <v/>
      </c>
      <c r="C983" s="12" t="str">
        <f>IF(Data!C983="","", Data!C983)</f>
        <v/>
      </c>
      <c r="E983" s="120" t="str">
        <f t="shared" si="30"/>
        <v/>
      </c>
      <c r="F983" s="120" t="str">
        <f t="shared" si="31"/>
        <v/>
      </c>
    </row>
    <row r="984" spans="1:6">
      <c r="A984" s="12">
        <v>975</v>
      </c>
      <c r="B984" s="12" t="str">
        <f>IF(Data!B984="","", Data!B984)</f>
        <v/>
      </c>
      <c r="C984" s="12" t="str">
        <f>IF(Data!C984="","", Data!C984)</f>
        <v/>
      </c>
      <c r="E984" s="120" t="str">
        <f t="shared" si="30"/>
        <v/>
      </c>
      <c r="F984" s="120" t="str">
        <f t="shared" si="31"/>
        <v/>
      </c>
    </row>
    <row r="985" spans="1:6">
      <c r="A985" s="12">
        <v>976</v>
      </c>
      <c r="B985" s="12" t="str">
        <f>IF(Data!B985="","", Data!B985)</f>
        <v/>
      </c>
      <c r="C985" s="12" t="str">
        <f>IF(Data!C985="","", Data!C985)</f>
        <v/>
      </c>
      <c r="E985" s="120" t="str">
        <f t="shared" si="30"/>
        <v/>
      </c>
      <c r="F985" s="120" t="str">
        <f t="shared" si="31"/>
        <v/>
      </c>
    </row>
    <row r="986" spans="1:6">
      <c r="A986" s="12">
        <v>977</v>
      </c>
      <c r="B986" s="12" t="str">
        <f>IF(Data!B986="","", Data!B986)</f>
        <v/>
      </c>
      <c r="C986" s="12" t="str">
        <f>IF(Data!C986="","", Data!C986)</f>
        <v/>
      </c>
      <c r="E986" s="120" t="str">
        <f t="shared" si="30"/>
        <v/>
      </c>
      <c r="F986" s="120" t="str">
        <f t="shared" si="31"/>
        <v/>
      </c>
    </row>
    <row r="987" spans="1:6">
      <c r="A987" s="12">
        <v>978</v>
      </c>
      <c r="B987" s="12" t="str">
        <f>IF(Data!B987="","", Data!B987)</f>
        <v/>
      </c>
      <c r="C987" s="12" t="str">
        <f>IF(Data!C987="","", Data!C987)</f>
        <v/>
      </c>
      <c r="E987" s="120" t="str">
        <f t="shared" si="30"/>
        <v/>
      </c>
      <c r="F987" s="120" t="str">
        <f t="shared" si="31"/>
        <v/>
      </c>
    </row>
    <row r="988" spans="1:6">
      <c r="A988" s="12">
        <v>979</v>
      </c>
      <c r="B988" s="12" t="str">
        <f>IF(Data!B988="","", Data!B988)</f>
        <v/>
      </c>
      <c r="C988" s="12" t="str">
        <f>IF(Data!C988="","", Data!C988)</f>
        <v/>
      </c>
      <c r="E988" s="120" t="str">
        <f t="shared" si="30"/>
        <v/>
      </c>
      <c r="F988" s="120" t="str">
        <f t="shared" si="31"/>
        <v/>
      </c>
    </row>
    <row r="989" spans="1:6">
      <c r="A989" s="12">
        <v>980</v>
      </c>
      <c r="B989" s="12" t="str">
        <f>IF(Data!B989="","", Data!B989)</f>
        <v/>
      </c>
      <c r="C989" s="12" t="str">
        <f>IF(Data!C989="","", Data!C989)</f>
        <v/>
      </c>
      <c r="E989" s="120" t="str">
        <f t="shared" si="30"/>
        <v/>
      </c>
      <c r="F989" s="120" t="str">
        <f t="shared" si="31"/>
        <v/>
      </c>
    </row>
    <row r="990" spans="1:6">
      <c r="A990" s="12">
        <v>981</v>
      </c>
      <c r="B990" s="12" t="str">
        <f>IF(Data!B990="","", Data!B990)</f>
        <v/>
      </c>
      <c r="C990" s="12" t="str">
        <f>IF(Data!C990="","", Data!C990)</f>
        <v/>
      </c>
      <c r="E990" s="120" t="str">
        <f t="shared" si="30"/>
        <v/>
      </c>
      <c r="F990" s="120" t="str">
        <f t="shared" si="31"/>
        <v/>
      </c>
    </row>
    <row r="991" spans="1:6">
      <c r="A991" s="12">
        <v>982</v>
      </c>
      <c r="B991" s="12" t="str">
        <f>IF(Data!B991="","", Data!B991)</f>
        <v/>
      </c>
      <c r="C991" s="12" t="str">
        <f>IF(Data!C991="","", Data!C991)</f>
        <v/>
      </c>
      <c r="E991" s="120" t="str">
        <f t="shared" si="30"/>
        <v/>
      </c>
      <c r="F991" s="120" t="str">
        <f t="shared" si="31"/>
        <v/>
      </c>
    </row>
    <row r="992" spans="1:6">
      <c r="A992" s="12">
        <v>983</v>
      </c>
      <c r="B992" s="12" t="str">
        <f>IF(Data!B992="","", Data!B992)</f>
        <v/>
      </c>
      <c r="C992" s="12" t="str">
        <f>IF(Data!C992="","", Data!C992)</f>
        <v/>
      </c>
      <c r="E992" s="120" t="str">
        <f t="shared" si="30"/>
        <v/>
      </c>
      <c r="F992" s="120" t="str">
        <f t="shared" si="31"/>
        <v/>
      </c>
    </row>
    <row r="993" spans="1:6">
      <c r="A993" s="12">
        <v>984</v>
      </c>
      <c r="B993" s="12" t="str">
        <f>IF(Data!B993="","", Data!B993)</f>
        <v/>
      </c>
      <c r="C993" s="12" t="str">
        <f>IF(Data!C993="","", Data!C993)</f>
        <v/>
      </c>
      <c r="E993" s="120" t="str">
        <f t="shared" si="30"/>
        <v/>
      </c>
      <c r="F993" s="120" t="str">
        <f t="shared" si="31"/>
        <v/>
      </c>
    </row>
    <row r="994" spans="1:6">
      <c r="A994" s="12">
        <v>985</v>
      </c>
      <c r="B994" s="12" t="str">
        <f>IF(Data!B994="","", Data!B994)</f>
        <v/>
      </c>
      <c r="C994" s="12" t="str">
        <f>IF(Data!C994="","", Data!C994)</f>
        <v/>
      </c>
      <c r="E994" s="120" t="str">
        <f t="shared" si="30"/>
        <v/>
      </c>
      <c r="F994" s="120" t="str">
        <f t="shared" si="31"/>
        <v/>
      </c>
    </row>
    <row r="995" spans="1:6">
      <c r="A995" s="12">
        <v>986</v>
      </c>
      <c r="B995" s="12" t="str">
        <f>IF(Data!B995="","", Data!B995)</f>
        <v/>
      </c>
      <c r="C995" s="12" t="str">
        <f>IF(Data!C995="","", Data!C995)</f>
        <v/>
      </c>
      <c r="E995" s="120" t="str">
        <f t="shared" si="30"/>
        <v/>
      </c>
      <c r="F995" s="120" t="str">
        <f t="shared" si="31"/>
        <v/>
      </c>
    </row>
    <row r="996" spans="1:6">
      <c r="A996" s="12">
        <v>987</v>
      </c>
      <c r="B996" s="12" t="str">
        <f>IF(Data!B996="","", Data!B996)</f>
        <v/>
      </c>
      <c r="C996" s="12" t="str">
        <f>IF(Data!C996="","", Data!C996)</f>
        <v/>
      </c>
      <c r="E996" s="120" t="str">
        <f t="shared" si="30"/>
        <v/>
      </c>
      <c r="F996" s="120" t="str">
        <f t="shared" si="31"/>
        <v/>
      </c>
    </row>
    <row r="997" spans="1:6">
      <c r="A997" s="12">
        <v>988</v>
      </c>
      <c r="B997" s="12" t="str">
        <f>IF(Data!B997="","", Data!B997)</f>
        <v/>
      </c>
      <c r="C997" s="12" t="str">
        <f>IF(Data!C997="","", Data!C997)</f>
        <v/>
      </c>
      <c r="E997" s="120" t="str">
        <f t="shared" si="30"/>
        <v/>
      </c>
      <c r="F997" s="120" t="str">
        <f t="shared" si="31"/>
        <v/>
      </c>
    </row>
    <row r="998" spans="1:6">
      <c r="A998" s="12">
        <v>989</v>
      </c>
      <c r="B998" s="12" t="str">
        <f>IF(Data!B998="","", Data!B998)</f>
        <v/>
      </c>
      <c r="C998" s="12" t="str">
        <f>IF(Data!C998="","", Data!C998)</f>
        <v/>
      </c>
      <c r="E998" s="120" t="str">
        <f t="shared" si="30"/>
        <v/>
      </c>
      <c r="F998" s="120" t="str">
        <f t="shared" si="31"/>
        <v/>
      </c>
    </row>
    <row r="999" spans="1:6">
      <c r="A999" s="12">
        <v>990</v>
      </c>
      <c r="B999" s="12" t="str">
        <f>IF(Data!B999="","", Data!B999)</f>
        <v/>
      </c>
      <c r="C999" s="12" t="str">
        <f>IF(Data!C999="","", Data!C999)</f>
        <v/>
      </c>
      <c r="E999" s="120" t="str">
        <f t="shared" si="30"/>
        <v/>
      </c>
      <c r="F999" s="120" t="str">
        <f t="shared" si="31"/>
        <v/>
      </c>
    </row>
    <row r="1000" spans="1:6">
      <c r="A1000" s="12">
        <v>991</v>
      </c>
      <c r="B1000" s="12" t="str">
        <f>IF(Data!B1000="","", Data!B1000)</f>
        <v/>
      </c>
      <c r="C1000" s="12" t="str">
        <f>IF(Data!C1000="","", Data!C1000)</f>
        <v/>
      </c>
      <c r="E1000" s="120" t="str">
        <f t="shared" si="30"/>
        <v/>
      </c>
      <c r="F1000" s="120" t="str">
        <f t="shared" si="31"/>
        <v/>
      </c>
    </row>
    <row r="1001" spans="1:6">
      <c r="A1001" s="12">
        <v>992</v>
      </c>
      <c r="B1001" s="12" t="str">
        <f>IF(Data!B1001="","", Data!B1001)</f>
        <v/>
      </c>
      <c r="C1001" s="12" t="str">
        <f>IF(Data!C1001="","", Data!C1001)</f>
        <v/>
      </c>
      <c r="E1001" s="120" t="str">
        <f t="shared" si="30"/>
        <v/>
      </c>
      <c r="F1001" s="120" t="str">
        <f t="shared" si="31"/>
        <v/>
      </c>
    </row>
    <row r="1002" spans="1:6">
      <c r="A1002" s="12">
        <v>993</v>
      </c>
      <c r="B1002" s="12" t="str">
        <f>IF(Data!B1002="","", Data!B1002)</f>
        <v/>
      </c>
      <c r="C1002" s="12" t="str">
        <f>IF(Data!C1002="","", Data!C1002)</f>
        <v/>
      </c>
      <c r="E1002" s="120" t="str">
        <f t="shared" si="30"/>
        <v/>
      </c>
      <c r="F1002" s="120" t="str">
        <f t="shared" si="31"/>
        <v/>
      </c>
    </row>
    <row r="1003" spans="1:6">
      <c r="A1003" s="12">
        <v>994</v>
      </c>
      <c r="B1003" s="12" t="str">
        <f>IF(Data!B1003="","", Data!B1003)</f>
        <v/>
      </c>
      <c r="C1003" s="12" t="str">
        <f>IF(Data!C1003="","", Data!C1003)</f>
        <v/>
      </c>
      <c r="E1003" s="120" t="str">
        <f t="shared" si="30"/>
        <v/>
      </c>
      <c r="F1003" s="120" t="str">
        <f t="shared" si="31"/>
        <v/>
      </c>
    </row>
    <row r="1004" spans="1:6">
      <c r="A1004" s="12">
        <v>995</v>
      </c>
      <c r="B1004" s="12" t="str">
        <f>IF(Data!B1004="","", Data!B1004)</f>
        <v/>
      </c>
      <c r="C1004" s="12" t="str">
        <f>IF(Data!C1004="","", Data!C1004)</f>
        <v/>
      </c>
      <c r="E1004" s="120" t="str">
        <f t="shared" si="30"/>
        <v/>
      </c>
      <c r="F1004" s="120" t="str">
        <f t="shared" si="31"/>
        <v/>
      </c>
    </row>
    <row r="1005" spans="1:6">
      <c r="A1005" s="12">
        <v>996</v>
      </c>
      <c r="B1005" s="12" t="str">
        <f>IF(Data!B1005="","", Data!B1005)</f>
        <v/>
      </c>
      <c r="C1005" s="12" t="str">
        <f>IF(Data!C1005="","", Data!C1005)</f>
        <v/>
      </c>
      <c r="E1005" s="120" t="str">
        <f t="shared" si="30"/>
        <v/>
      </c>
      <c r="F1005" s="120" t="str">
        <f t="shared" si="31"/>
        <v/>
      </c>
    </row>
    <row r="1006" spans="1:6">
      <c r="A1006" s="12">
        <v>997</v>
      </c>
      <c r="B1006" s="12" t="str">
        <f>IF(Data!B1006="","", Data!B1006)</f>
        <v/>
      </c>
      <c r="C1006" s="12" t="str">
        <f>IF(Data!C1006="","", Data!C1006)</f>
        <v/>
      </c>
      <c r="E1006" s="120" t="str">
        <f t="shared" si="30"/>
        <v/>
      </c>
      <c r="F1006" s="120" t="str">
        <f t="shared" si="31"/>
        <v/>
      </c>
    </row>
    <row r="1007" spans="1:6">
      <c r="A1007" s="12">
        <v>998</v>
      </c>
      <c r="B1007" s="12" t="str">
        <f>IF(Data!B1007="","", Data!B1007)</f>
        <v/>
      </c>
      <c r="C1007" s="12" t="str">
        <f>IF(Data!C1007="","", Data!C1007)</f>
        <v/>
      </c>
      <c r="E1007" s="120" t="str">
        <f t="shared" si="30"/>
        <v/>
      </c>
      <c r="F1007" s="120" t="str">
        <f t="shared" si="31"/>
        <v/>
      </c>
    </row>
    <row r="1008" spans="1:6">
      <c r="A1008" s="12">
        <v>999</v>
      </c>
      <c r="B1008" s="12" t="str">
        <f>IF(Data!B1008="","", Data!B1008)</f>
        <v/>
      </c>
      <c r="C1008" s="12" t="str">
        <f>IF(Data!C1008="","", Data!C1008)</f>
        <v/>
      </c>
      <c r="E1008" s="120" t="str">
        <f t="shared" si="30"/>
        <v/>
      </c>
      <c r="F1008" s="120" t="str">
        <f t="shared" si="31"/>
        <v/>
      </c>
    </row>
    <row r="1009" spans="1:11">
      <c r="A1009" s="12">
        <v>1000</v>
      </c>
      <c r="B1009" s="12" t="str">
        <f>IF(Data!B1009="","", Data!B1009)</f>
        <v/>
      </c>
      <c r="C1009" s="12" t="str">
        <f>IF(Data!C1009="","", Data!C1009)</f>
        <v/>
      </c>
      <c r="E1009" s="120" t="str">
        <f t="shared" si="30"/>
        <v/>
      </c>
      <c r="F1009" s="120" t="str">
        <f t="shared" si="31"/>
        <v/>
      </c>
    </row>
    <row r="1010" spans="1:11">
      <c r="A1010" s="124"/>
      <c r="B1010" s="124"/>
      <c r="C1010" s="124"/>
      <c r="D1010" s="124"/>
      <c r="E1010" s="124"/>
      <c r="F1010" s="124"/>
      <c r="G1010" s="124"/>
      <c r="H1010" s="124"/>
      <c r="I1010" s="124"/>
      <c r="J1010" s="124"/>
      <c r="K1010" s="124"/>
    </row>
  </sheetData>
  <sheetProtection algorithmName="SHA-512" hashValue="E49MvWZbWciGPHP9VxDmCgthEdc/+m/oITNjueC5dqOsSIo9GSY4SGpkXU6ciONuhBC+XLvAJyT8jkR9UnwiMA==" saltValue="JWj+yVI2nzYtwMAzT/rgI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M16"/>
  <sheetViews>
    <sheetView tabSelected="1" workbookViewId="0">
      <selection activeCell="H12" sqref="H12"/>
    </sheetView>
  </sheetViews>
  <sheetFormatPr defaultRowHeight="14.5"/>
  <cols>
    <col min="1" max="1" width="2.08984375" style="2" customWidth="1"/>
    <col min="2" max="2" width="32.453125" style="2" customWidth="1"/>
    <col min="3" max="3" width="14" style="2" customWidth="1"/>
    <col min="4" max="4" width="16" style="2" customWidth="1"/>
    <col min="5" max="5" width="3.08984375" style="2" customWidth="1"/>
    <col min="6" max="6" width="15.36328125" style="2" customWidth="1"/>
    <col min="7" max="7" width="8.26953125" style="2" customWidth="1"/>
    <col min="8" max="8" width="20.08984375" style="2" customWidth="1"/>
    <col min="9" max="9" width="19.453125" style="2" customWidth="1"/>
    <col min="10" max="10" width="9.08984375" style="2" customWidth="1"/>
    <col min="11" max="11" width="13.90625" style="2" customWidth="1"/>
    <col min="12" max="12" width="12.08984375" style="2" customWidth="1"/>
    <col min="13" max="13" width="21.36328125" style="2" customWidth="1"/>
    <col min="14" max="39" width="8.7265625" style="2"/>
    <col min="40" max="16384" width="8.7265625" style="3"/>
  </cols>
  <sheetData>
    <row r="2" spans="2:13">
      <c r="B2" s="125" t="s">
        <v>31</v>
      </c>
      <c r="C2" s="126" t="s">
        <v>33</v>
      </c>
      <c r="D2" s="126" t="s">
        <v>34</v>
      </c>
      <c r="F2" s="54" t="str">
        <f>IF(Data!B10="","", IF(Data!F9=1, "กรณีที่ 1 สมมุติฐานการวิจัยกำหนดว่า ผลสัมฤทธิ์ทางการเรียน/ความสามารถ กลุ่มที่ 1 สูงกว่า กลุ่มที่ 2", IF(Data!F9=2, "กรณีที่ 2 สมมุติฐานการวิจัยกำหนดว่า ผลสัมฤทธิ์ทางการเรียน/ความสามารถ กลุ่มที่ 1 น้อยกว่า กลุ่มที่ 2", IF(Data!F9=3, "กรณีที่ 3 สมมุติฐานการวิจัยกำหนดว่า ผลสัมฤทธิ์ทางการเรียน/ความสามารถ กลุ่มที่ 1 และ กลุ่มที่ 2 แตกต่างกัน", ""))))</f>
        <v>กรณีที่ 1 สมมุติฐานการวิจัยกำหนดว่า ผลสัมฤทธิ์ทางการเรียน/ความสามารถ กลุ่มที่ 1 สูงกว่า กลุ่มที่ 2</v>
      </c>
      <c r="G2" s="55"/>
      <c r="H2" s="55"/>
      <c r="I2" s="55"/>
      <c r="J2" s="55"/>
      <c r="K2" s="56"/>
      <c r="L2" s="11"/>
      <c r="M2" s="81"/>
    </row>
    <row r="3" spans="2:13">
      <c r="B3" s="118" t="s">
        <v>2</v>
      </c>
      <c r="C3" s="127">
        <f>IF(Analysis!B10="","", Analysis!L10)</f>
        <v>25.4</v>
      </c>
      <c r="D3" s="127">
        <f>IF(Analysis!C10="","", Analysis!M10)</f>
        <v>18.7</v>
      </c>
      <c r="F3" s="22"/>
      <c r="G3" s="1"/>
      <c r="H3" s="1"/>
      <c r="I3" s="1"/>
      <c r="J3" s="1"/>
      <c r="K3" s="1"/>
      <c r="L3" s="1"/>
      <c r="M3" s="96"/>
    </row>
    <row r="4" spans="2:13">
      <c r="B4" s="118" t="s">
        <v>42</v>
      </c>
      <c r="C4" s="127">
        <f>IFERROR(Analysis!L11,"")</f>
        <v>2.2705848487901865</v>
      </c>
      <c r="D4" s="127">
        <f>IFERROR(Analysis!M11,"")</f>
        <v>5.6774407379851457</v>
      </c>
      <c r="F4" s="51" t="str">
        <f>IF(Data!B10="","", "ตาราง   การเปรียบเทียบผลสัมฤทธิ์ทางการเรียน/ความสามารถ กลุ่มที่ 1 กับ กลุ่มที่ 2")</f>
        <v>ตาราง   การเปรียบเทียบผลสัมฤทธิ์ทางการเรียน/ความสามารถ กลุ่มที่ 1 กับ กลุ่มที่ 2</v>
      </c>
      <c r="G4" s="52"/>
      <c r="H4" s="52"/>
      <c r="I4" s="52"/>
      <c r="J4" s="53"/>
      <c r="K4" s="53"/>
      <c r="L4" s="1"/>
      <c r="M4" s="96"/>
    </row>
    <row r="5" spans="2:13">
      <c r="B5" s="118" t="s">
        <v>32</v>
      </c>
      <c r="C5" s="118">
        <f>IF(Analysis!B10="","", Analysis!L12)</f>
        <v>10</v>
      </c>
      <c r="D5" s="118">
        <f>IF(Analysis!C10="","", Analysis!M12)</f>
        <v>10</v>
      </c>
      <c r="F5" s="22"/>
      <c r="G5" s="1"/>
      <c r="H5" s="1"/>
      <c r="I5" s="1"/>
      <c r="J5" s="1"/>
      <c r="K5" s="1"/>
      <c r="L5" s="1"/>
      <c r="M5" s="96"/>
    </row>
    <row r="6" spans="2:13" ht="15">
      <c r="B6" s="118" t="s">
        <v>38</v>
      </c>
      <c r="C6" s="127">
        <f>IF(Analysis!B10="","", Analysis!L13)</f>
        <v>6.6999999999999993</v>
      </c>
      <c r="D6" s="118"/>
      <c r="F6" s="23" t="s">
        <v>43</v>
      </c>
      <c r="G6" s="23" t="s">
        <v>35</v>
      </c>
      <c r="H6" s="24" t="s">
        <v>44</v>
      </c>
      <c r="I6" s="23" t="s">
        <v>45</v>
      </c>
      <c r="J6" s="23" t="s">
        <v>46</v>
      </c>
      <c r="K6" s="23" t="s">
        <v>9</v>
      </c>
      <c r="L6" s="25" t="s">
        <v>47</v>
      </c>
      <c r="M6" s="96"/>
    </row>
    <row r="7" spans="2:13" ht="28.5" customHeight="1">
      <c r="B7" s="1"/>
      <c r="C7" s="128"/>
      <c r="D7" s="1"/>
      <c r="F7" s="23" t="str">
        <f>IF(Data!B10="","", "กลุ่มที่ 1")</f>
        <v>กลุ่มที่ 1</v>
      </c>
      <c r="G7" s="26">
        <f>C5</f>
        <v>10</v>
      </c>
      <c r="H7" s="28">
        <f>C3</f>
        <v>25.4</v>
      </c>
      <c r="I7" s="29">
        <f>C4</f>
        <v>2.2705848487901865</v>
      </c>
      <c r="J7" s="27">
        <f>C6</f>
        <v>6.6999999999999993</v>
      </c>
      <c r="K7" s="27">
        <f>C14</f>
        <v>-2.8347335475692041</v>
      </c>
      <c r="L7" s="27">
        <f>C15</f>
        <v>4.5863920802534913E-3</v>
      </c>
      <c r="M7" s="96"/>
    </row>
    <row r="8" spans="2:13" ht="30.5" customHeight="1">
      <c r="B8" s="129" t="s">
        <v>5</v>
      </c>
      <c r="C8" s="130" t="s">
        <v>36</v>
      </c>
      <c r="D8" s="130" t="s">
        <v>37</v>
      </c>
      <c r="F8" s="30" t="str">
        <f>IF(Data!B10="","", "กลุ่มที่ 2")</f>
        <v>กลุ่มที่ 2</v>
      </c>
      <c r="G8" s="26">
        <f>D5</f>
        <v>10</v>
      </c>
      <c r="H8" s="28">
        <f>D3</f>
        <v>18.7</v>
      </c>
      <c r="I8" s="29">
        <f>D4</f>
        <v>5.6774407379851457</v>
      </c>
      <c r="J8" s="31"/>
      <c r="K8" s="31"/>
      <c r="L8" s="31"/>
      <c r="M8" s="96"/>
    </row>
    <row r="9" spans="2:13">
      <c r="B9" s="23" t="s">
        <v>33</v>
      </c>
      <c r="C9" s="127">
        <f>IFERROR(Analysis!I24,"")</f>
        <v>14.25</v>
      </c>
      <c r="D9" s="127">
        <f>IF(Analysis!B10="","", Analysis!I26)</f>
        <v>142.5</v>
      </c>
      <c r="F9" s="22"/>
      <c r="G9" s="1"/>
      <c r="H9" s="1"/>
      <c r="I9" s="1"/>
      <c r="J9" s="1"/>
      <c r="K9" s="1"/>
      <c r="L9" s="1"/>
      <c r="M9" s="96"/>
    </row>
    <row r="10" spans="2:13">
      <c r="B10" s="23" t="s">
        <v>34</v>
      </c>
      <c r="C10" s="127">
        <f>IFERROR(Analysis!I25,"")</f>
        <v>6.75</v>
      </c>
      <c r="D10" s="127">
        <f>IF(Analysis!B11="","", Analysis!I27)</f>
        <v>67.5</v>
      </c>
      <c r="F10" s="32" t="str">
        <f>IF(Data!B10="","", "     จากตาราง พบว่า ผลสัมฤทธิ์ทางการเรียน/ความสามารถ  กลุ่มที่ 1 เท่ากับ")</f>
        <v xml:space="preserve">     จากตาราง พบว่า ผลสัมฤทธิ์ทางการเรียน/ความสามารถ  กลุ่มที่ 1 เท่ากับ</v>
      </c>
      <c r="G10" s="35"/>
      <c r="H10" s="33"/>
      <c r="J10" s="34">
        <f>H7</f>
        <v>25.4</v>
      </c>
      <c r="K10" s="35" t="str">
        <f>IF(Data!B10="","", "กลุ่มที่ 2   เท่ากับ")</f>
        <v>กลุ่มที่ 2   เท่ากับ</v>
      </c>
      <c r="L10" s="131">
        <f>H8</f>
        <v>18.7</v>
      </c>
      <c r="M10" s="132" t="str">
        <f>IF(Data!B10="","", "ความแตกต่าง")</f>
        <v>ความแตกต่าง</v>
      </c>
    </row>
    <row r="11" spans="2:13">
      <c r="B11" s="8"/>
      <c r="C11" s="1"/>
      <c r="D11" s="1"/>
      <c r="F11" s="32" t="str">
        <f>IF(Data!B10="","", "ของผลสัมฤทธิ์ทางการเรียน/ความสามารถ   กลุ่มที่ 1 กับ กลุ่มที่ 2     เท่ากับ")</f>
        <v>ของผลสัมฤทธิ์ทางการเรียน/ความสามารถ   กลุ่มที่ 1 กับ กลุ่มที่ 2     เท่ากับ</v>
      </c>
      <c r="G11" s="35"/>
      <c r="H11" s="35"/>
      <c r="J11" s="34">
        <f>J7</f>
        <v>6.6999999999999993</v>
      </c>
      <c r="K11" s="35" t="str">
        <f>IF(Data!B10="","", "เมื่อเปรียบเทียบผลสัมฤทธิ์ทางการเรียน/ความสามารถ")</f>
        <v>เมื่อเปรียบเทียบผลสัมฤทธิ์ทางการเรียน/ความสามารถ</v>
      </c>
      <c r="L11" s="35"/>
      <c r="M11" s="132"/>
    </row>
    <row r="12" spans="2:13">
      <c r="B12" s="133" t="s">
        <v>75</v>
      </c>
      <c r="C12" s="134"/>
      <c r="D12" s="1"/>
      <c r="F12" s="32" t="str">
        <f>IF(Data!B10="","", "ของทั้งสองกลุ่ม     พบว่า")</f>
        <v>ของทั้งสองกลุ่ม     พบว่า</v>
      </c>
      <c r="G12" s="1"/>
      <c r="H12" s="139" t="str">
        <f>IF(COUNT(Analysis!B:B)&gt;0,IF(AND(Data!F9=1,L7&lt;=0.01),"ผลสัมฤทธิ์ทางการเรียน/ความสามารถ สูงกว่า เกณฑ์ที่กำหนด อย่างมีนัยสำคัญทางสถิติที่ระดับ 0.01",IF(AND(Data!F9=1,L7&lt;=0.05),"ผลสัมฤทธิ์ทางการเรียน/ความสามารถ สูงกว่า เกณฑ์ที่กำหนด อย่างมีนัยสำคัญทางสถิติที่ระดับ 0.05",
IF(AND(Data!F9=2,L7&lt;=0.01),"ผลสัมฤทธิ์ทางการเรียน/ความสามารถ  น้อยกว่า เกณฑ์ที่กำหนด อย่างมีนัยสำคัญทางสถิติที่ระดับ 0.01",IF(AND(Data!F9=2,L7&lt;=0.05),"ผลสัมฤทธิ์ทางการเรียน/ความสามารถ  น้อยกว่า เกณฑ์ที่กำหนด อย่างมีนัยสำคัญทางสถิติที่ระดับ 0.05",
IF(AND(Data!F9=3,L7&lt;=0.01),"ผลสัมฤทธิ์ทางการเรียน/ความสามารถ  กับ เกณฑ์ที่กำหนด แตกต่างกัน อย่างมีนัยสำคัญทางสถิติที่ระดับ 0.01",IF(AND(Data!F9=3,L7&lt;=0.05),"ผลสัมฤทธิ์ทางการเรียน/ความสามารถ  กับ เกณฑ์ที่กำหนด แตกต่างกัน อย่างมีนัยสำคัญทางสถิติที่ระดับ 0.05","ผลสัมฤทธิ์ทางการเรียน/ความสามารถ กับ เกณฑ์ที่กำหนด  ไม่แตกต่างกัน")))))),"")</f>
        <v>ผลสัมฤทธิ์ทางการเรียน/ความสามารถ สูงกว่า เกณฑ์ที่กำหนด อย่างมีนัยสำคัญทางสถิติที่ระดับ 0.01</v>
      </c>
      <c r="I12" s="35"/>
      <c r="J12" s="35"/>
      <c r="K12" s="35"/>
      <c r="L12" s="35"/>
      <c r="M12" s="96"/>
    </row>
    <row r="13" spans="2:13" ht="15" customHeight="1">
      <c r="B13" s="135" t="s">
        <v>67</v>
      </c>
      <c r="C13" s="127">
        <f>IFERROR(Analysis!I18,"")</f>
        <v>12.5</v>
      </c>
      <c r="D13" s="1"/>
      <c r="F13" s="98"/>
      <c r="G13" s="99"/>
      <c r="H13" s="99"/>
      <c r="I13" s="99"/>
      <c r="J13" s="99"/>
      <c r="K13" s="99"/>
      <c r="L13" s="99"/>
      <c r="M13" s="100"/>
    </row>
    <row r="14" spans="2:13" ht="15" customHeight="1">
      <c r="B14" s="136" t="s">
        <v>9</v>
      </c>
      <c r="C14" s="127">
        <f>IFERROR(Analysis!I20,"")</f>
        <v>-2.8347335475692041</v>
      </c>
      <c r="D14" s="1"/>
      <c r="F14" s="1"/>
      <c r="G14" s="1"/>
      <c r="H14" s="1"/>
      <c r="I14" s="1"/>
      <c r="J14" s="1"/>
      <c r="K14" s="1"/>
      <c r="L14" s="1"/>
      <c r="M14" s="1"/>
    </row>
    <row r="15" spans="2:13">
      <c r="B15" s="118" t="s">
        <v>3</v>
      </c>
      <c r="C15" s="127">
        <f>IFERROR(Analysis!I21,"")</f>
        <v>4.5863920802534913E-3</v>
      </c>
    </row>
    <row r="16" spans="2:13">
      <c r="B16" s="118" t="s">
        <v>4</v>
      </c>
      <c r="C16" s="127">
        <f>IFERROR(Analysis!I22,"")</f>
        <v>2.2931960401267456E-3</v>
      </c>
    </row>
  </sheetData>
  <sheetProtection algorithmName="SHA-512" hashValue="MDZDSvfHS8jHgO0FSAIVovQPdQEiY9Ry3J2CT0gFRgrU13egV3r/syL9B/iZzdMvk8Z28qDDmVjGf8WbiERWvw==" saltValue="B3rSAdbDazZBdWySRfoty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2021-04-04T09:22:35Z</dcterms:created>
  <dcterms:modified xsi:type="dcterms:W3CDTF">2022-08-26T10:06:49Z</dcterms:modified>
</cp:coreProperties>
</file>